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name="__shared_1_0_0" vbProcedure="false">SUM($J1:$L1)</definedName>
    <definedName function="false" hidden="false" name="__shared_1_0_1" vbProcedure="false">SUM($V1:$W1)</definedName>
    <definedName function="false" hidden="false" name="__shared_1_0_2" vbProcedure="false">SUM($Q1:$T1)</definedName>
    <definedName function="false" hidden="false" name="__shared_1_0_3" vbProcedure="false">SUM($D1:$H1)</definedName>
    <definedName function="false" hidden="false" name="__shared_1_0_4" vbProcedure="false">SUM($N1:$O1)</definedName>
    <definedName function="false" hidden="false" name="__shared_1_0_5" vbProcedure="false">$I1*0.25+$M1*0.2+$P1*0.2+$U1*0.1+$X1*0.25</definedName>
    <definedName function="false" hidden="false" name="__shared_1_0_6" vbProcedure="false">SUM($J1:$L1)</definedName>
    <definedName function="false" hidden="false" name="__shared_1_0_7" vbProcedure="false">SUM($V1:$W1)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<sst xmlns="http://schemas.openxmlformats.org/spreadsheetml/2006/main" count="123" uniqueCount="112">
  <si>
    <t>Ms. Salcedo English Grade Book</t>
  </si>
  <si>
    <t>Names</t>
  </si>
  <si>
    <t>Q1</t>
  </si>
  <si>
    <t>Q2</t>
  </si>
  <si>
    <t>Q3</t>
  </si>
  <si>
    <t>Q4</t>
  </si>
  <si>
    <t>Q5</t>
  </si>
  <si>
    <t>Total</t>
  </si>
  <si>
    <t>RS</t>
  </si>
  <si>
    <t>Participation</t>
  </si>
  <si>
    <t>P1</t>
  </si>
  <si>
    <t>P2</t>
  </si>
  <si>
    <t>H1</t>
  </si>
  <si>
    <t>H2</t>
  </si>
  <si>
    <t>H3</t>
  </si>
  <si>
    <t>H4</t>
  </si>
  <si>
    <t>Prelim</t>
  </si>
  <si>
    <t>Periodical</t>
  </si>
  <si>
    <t>Average</t>
  </si>
  <si>
    <t>Score</t>
  </si>
  <si>
    <t>ABDUL AZIS,</t>
  </si>
  <si>
    <t>MUHAMMAD FAHAD  H.</t>
  </si>
  <si>
    <t>ALI,</t>
  </si>
  <si>
    <t>AMIL HASSAN        M.</t>
  </si>
  <si>
    <t>ALULONG,</t>
  </si>
  <si>
    <t>MOHAMMAD JOHANI  D.</t>
  </si>
  <si>
    <t>ARSHAD,</t>
  </si>
  <si>
    <t>ARKEYBOY            G.</t>
  </si>
  <si>
    <t>BALT JR.,</t>
  </si>
  <si>
    <t>ABDULMANAP        A.</t>
  </si>
  <si>
    <t>CODA-YE,</t>
  </si>
  <si>
    <t>ABDEL NASSIF       M.</t>
  </si>
  <si>
    <t>CORPUS,</t>
  </si>
  <si>
    <t>LOUI VINCENT         B.</t>
  </si>
  <si>
    <t>DERON,</t>
  </si>
  <si>
    <t>NOHAYMIN              B.</t>
  </si>
  <si>
    <t>HADJI-ALI,</t>
  </si>
  <si>
    <t>JUHAR                     R.</t>
  </si>
  <si>
    <t>JAYME III,</t>
  </si>
  <si>
    <t>SIMPLICIO                C.</t>
  </si>
  <si>
    <t>MABA,</t>
  </si>
  <si>
    <t>ZAHARODIN            P.</t>
  </si>
  <si>
    <t>MICAWAYAN,</t>
  </si>
  <si>
    <t>ABDUL HAKIM         A.</t>
  </si>
  <si>
    <t>MACAAN,</t>
  </si>
  <si>
    <t>ALI                           M.</t>
  </si>
  <si>
    <t>MALA,</t>
  </si>
  <si>
    <t>ABDUL HAFIZ          B.</t>
  </si>
  <si>
    <t>NAVARETTE,</t>
  </si>
  <si>
    <t>ROSTUM                  A.</t>
  </si>
  <si>
    <t>PASANDALAN,</t>
  </si>
  <si>
    <t>ALMIN                      C.</t>
  </si>
  <si>
    <t>RUEDAS,</t>
  </si>
  <si>
    <t>ATRIO JAN              B.</t>
  </si>
  <si>
    <t>SANGGACALA,</t>
  </si>
  <si>
    <t>AMER HUSSIEN       A.</t>
  </si>
  <si>
    <t>SANSARONA,</t>
  </si>
  <si>
    <t>PIERRE RANDALL    I.</t>
  </si>
  <si>
    <t>GIRLS</t>
  </si>
  <si>
    <t>ADILAO,</t>
  </si>
  <si>
    <t>RAHIMA                   M.</t>
  </si>
  <si>
    <t>AGUAM,</t>
  </si>
  <si>
    <t>SITTIE SARAH         B.</t>
  </si>
  <si>
    <t>JOHANNAH             M.</t>
  </si>
  <si>
    <t>PRINCESS NHESREN  M.</t>
  </si>
  <si>
    <t>BARQUILLA,</t>
  </si>
  <si>
    <t>ANGEL EBETH         A.</t>
  </si>
  <si>
    <t>CABILI,</t>
  </si>
  <si>
    <t>LEA MICHAELA       A.</t>
  </si>
  <si>
    <t>CALI,</t>
  </si>
  <si>
    <t>NORAIMA                N.</t>
  </si>
  <si>
    <t>CUIZON,</t>
  </si>
  <si>
    <t>BEA ISABELL          C.</t>
  </si>
  <si>
    <t>NORHAIFA              B.</t>
  </si>
  <si>
    <t>DESIERDO,</t>
  </si>
  <si>
    <t>KHAREN                  R.</t>
  </si>
  <si>
    <t>DIMANGADAP,</t>
  </si>
  <si>
    <t>HIJERAH                  H.</t>
  </si>
  <si>
    <t>FERNANDEZ,</t>
  </si>
  <si>
    <t>JAVIS MARIEL        C.</t>
  </si>
  <si>
    <t>GALMAN,</t>
  </si>
  <si>
    <t>NORJANAH             C.</t>
  </si>
  <si>
    <t>H. RAKIM,</t>
  </si>
  <si>
    <t>REEHAM                  M.</t>
  </si>
  <si>
    <t>H. SAMI,</t>
  </si>
  <si>
    <t>ROHAIDAH              S.</t>
  </si>
  <si>
    <t>MACMOD,</t>
  </si>
  <si>
    <t>SITTIE EIMMAN         B.</t>
  </si>
  <si>
    <t>NAVAL,</t>
  </si>
  <si>
    <t>LYRA MAUREN       M.</t>
  </si>
  <si>
    <t>NOVELA,</t>
  </si>
  <si>
    <t>JUDELYN                 G.</t>
  </si>
  <si>
    <t>OMPOC,</t>
  </si>
  <si>
    <t>THEA LORRAINE     B.</t>
  </si>
  <si>
    <t>PALAWAN,</t>
  </si>
  <si>
    <t>DELAILAH               U.</t>
  </si>
  <si>
    <t>PANGONOTAN,</t>
  </si>
  <si>
    <t>MOMBAO                M.</t>
  </si>
  <si>
    <t>PARIO,</t>
  </si>
  <si>
    <t>JONAIRAH              M.</t>
  </si>
  <si>
    <t>QUINGA,</t>
  </si>
  <si>
    <t>MARY JHOFEL       A.</t>
  </si>
  <si>
    <t>RASID,</t>
  </si>
  <si>
    <t>NORFAYSAH          R.</t>
  </si>
  <si>
    <t>SANCHEZ,</t>
  </si>
  <si>
    <t>ANA JEA                D.</t>
  </si>
  <si>
    <t>SIDIC,</t>
  </si>
  <si>
    <t>SITTIE AINA            D.</t>
  </si>
  <si>
    <t>SULTAN,</t>
  </si>
  <si>
    <t>MONALISA             S.</t>
  </si>
  <si>
    <t>TANOG,</t>
  </si>
  <si>
    <t>AINA                       S.</t>
  </si>
</sst>
</file>

<file path=xl/styles.xml><?xml version="1.0" encoding="utf-8"?>
<styleSheet xmlns="http://schemas.openxmlformats.org/spreadsheetml/2006/main">
  <numFmts count="2">
    <numFmt formatCode="GENERAL" numFmtId="164"/>
    <numFmt formatCode="0.00%" numFmtId="165"/>
  </numFmts>
  <fonts count="17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omic"/>
      <family val="5"/>
      <b val="true"/>
      <color rgb="00000000"/>
      <sz val="16"/>
    </font>
    <font>
      <name val="Calibri"/>
      <family val="2"/>
      <b val="true"/>
      <color rgb="00000000"/>
      <sz val="12"/>
    </font>
    <font>
      <name val="Book Antiqua"/>
      <family val="1"/>
      <b val="true"/>
      <i val="true"/>
      <sz val="10"/>
    </font>
    <font>
      <name val="Book Antiqua"/>
      <family val="1"/>
      <b val="true"/>
      <i val="true"/>
      <color rgb="00000000"/>
      <sz val="10"/>
    </font>
    <font>
      <name val="Calibri"/>
      <family val="2"/>
      <b val="true"/>
      <color rgb="00000000"/>
      <sz val="11"/>
    </font>
    <font>
      <name val="Calibri"/>
      <family val="2"/>
      <b val="true"/>
      <sz val="11"/>
    </font>
    <font>
      <name val="Book Antiqua"/>
      <family val="1"/>
      <i val="true"/>
      <color rgb="00000000"/>
      <sz val="10"/>
    </font>
    <font>
      <name val="Book Antiqua"/>
      <family val="1"/>
      <color rgb="00000000"/>
      <sz val="10"/>
    </font>
    <font>
      <name val="Bookman Old Style"/>
      <family val="1"/>
      <b val="true"/>
      <color rgb="00000000"/>
      <sz val="10"/>
    </font>
    <font>
      <name val="Century Gothic"/>
      <family val="2"/>
      <sz val="10"/>
    </font>
    <font>
      <name val="Century Gothic"/>
      <family val="2"/>
      <color rgb="00000000"/>
      <sz val="10"/>
    </font>
    <font>
      <name val="Arial"/>
      <family val="2"/>
      <sz val="9"/>
    </font>
    <font>
      <name val="Arial"/>
      <family val="2"/>
      <sz val="8"/>
    </font>
  </fonts>
  <fills count="8">
    <fill>
      <patternFill patternType="none"/>
    </fill>
    <fill>
      <patternFill patternType="gray125"/>
    </fill>
    <fill>
      <patternFill patternType="solid">
        <fgColor rgb="00D99694"/>
        <bgColor rgb="00CC99FF"/>
      </patternFill>
    </fill>
    <fill>
      <patternFill patternType="solid">
        <fgColor rgb="00FF66FF"/>
        <bgColor rgb="00CC99FF"/>
      </patternFill>
    </fill>
    <fill>
      <patternFill patternType="solid">
        <fgColor rgb="00FAC090"/>
        <bgColor rgb="00C3D69B"/>
      </patternFill>
    </fill>
    <fill>
      <patternFill patternType="solid">
        <fgColor rgb="0095B3D7"/>
        <bgColor rgb="0093CDDD"/>
      </patternFill>
    </fill>
    <fill>
      <patternFill patternType="solid">
        <fgColor rgb="0093CDDD"/>
        <bgColor rgb="0095B3D7"/>
      </patternFill>
    </fill>
    <fill>
      <patternFill patternType="solid">
        <fgColor rgb="00C3D69B"/>
        <bgColor rgb="00CCCCFF"/>
      </patternFill>
    </fill>
  </fills>
  <borders count="11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/>
      <diagonal/>
    </border>
    <border diagonalDown="false" diagonalUp="false">
      <left/>
      <right style="thin"/>
      <top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2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5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6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7" numFmtId="164" xfId="0">
      <alignment horizontal="center" indent="0" shrinkToFit="false" textRotation="0" vertical="bottom" wrapText="false"/>
    </xf>
    <xf applyAlignment="true" applyBorder="true" applyFont="true" applyProtection="false" borderId="1" fillId="2" fontId="8" numFmtId="164" xfId="0">
      <alignment horizontal="center" indent="0" shrinkToFit="false" textRotation="0" vertical="bottom" wrapText="false"/>
    </xf>
    <xf applyAlignment="true" applyBorder="true" applyFont="true" applyProtection="false" borderId="1" fillId="2" fontId="8" numFmtId="165" xfId="0">
      <alignment horizontal="center" indent="0" shrinkToFit="false" textRotation="0" vertical="bottom" wrapText="fals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</xf>
    <xf applyAlignment="true" applyBorder="true" applyFont="true" applyProtection="false" borderId="1" fillId="3" fontId="9" numFmtId="165" xfId="0">
      <alignment horizontal="center" indent="0" shrinkToFit="false" textRotation="0" vertical="bottom" wrapText="false"/>
    </xf>
    <xf applyAlignment="true" applyBorder="true" applyFont="true" applyProtection="false" borderId="1" fillId="4" fontId="8" numFmtId="164" xfId="0">
      <alignment horizontal="center" indent="0" shrinkToFit="false" textRotation="0" vertical="bottom" wrapText="false"/>
    </xf>
    <xf applyAlignment="true" applyBorder="true" applyFont="true" applyProtection="false" borderId="1" fillId="4" fontId="8" numFmtId="165" xfId="0">
      <alignment horizontal="center" indent="0" shrinkToFit="false" textRotation="0" vertical="bottom" wrapText="false"/>
    </xf>
    <xf applyAlignment="true" applyBorder="true" applyFont="true" applyProtection="false" borderId="1" fillId="0" fontId="10" numFmtId="164" xfId="0">
      <alignment horizontal="center" indent="0" shrinkToFit="false" textRotation="0" vertical="bottom" wrapText="false"/>
    </xf>
    <xf applyAlignment="true" applyBorder="true" applyFont="true" applyProtection="false" borderId="1" fillId="5" fontId="8" numFmtId="164" xfId="0">
      <alignment horizontal="center" indent="0" shrinkToFit="false" textRotation="0" vertical="bottom" wrapText="false"/>
    </xf>
    <xf applyAlignment="true" applyBorder="true" applyFont="true" applyProtection="false" borderId="1" fillId="5" fontId="8" numFmtId="165" xfId="0">
      <alignment horizontal="center" indent="0" shrinkToFit="false" textRotation="0" vertical="bottom" wrapText="false"/>
    </xf>
    <xf applyAlignment="true" applyBorder="true" applyFont="true" applyProtection="false" borderId="1" fillId="0" fontId="11" numFmtId="164" xfId="0">
      <alignment horizontal="center" indent="0" shrinkToFit="false" textRotation="0" vertical="bottom" wrapText="false"/>
    </xf>
    <xf applyAlignment="true" applyBorder="true" applyFont="true" applyProtection="false" borderId="1" fillId="6" fontId="8" numFmtId="164" xfId="0">
      <alignment horizontal="center" indent="0" shrinkToFit="false" textRotation="0" vertical="bottom" wrapText="false"/>
    </xf>
    <xf applyAlignment="true" applyBorder="true" applyFont="true" applyProtection="false" borderId="1" fillId="6" fontId="8" numFmtId="165" xfId="0">
      <alignment horizontal="center" indent="0" shrinkToFit="false" textRotation="0" vertical="bottom" wrapText="false"/>
    </xf>
    <xf applyAlignment="true" applyBorder="false" applyFont="true" applyProtection="false" borderId="0" fillId="0" fontId="8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12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13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14" numFmtId="164" xfId="0">
      <alignment horizontal="center" indent="0" shrinkToFit="false" textRotation="0" vertical="bottom" wrapText="false"/>
    </xf>
    <xf applyAlignment="true" applyBorder="true" applyFont="true" applyProtection="false" borderId="1" fillId="3" fontId="8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15" numFmtId="164" xfId="0">
      <alignment horizontal="left" indent="0" shrinkToFit="false" textRotation="0" vertical="center" wrapText="false"/>
    </xf>
    <xf applyAlignment="true" applyBorder="true" applyFont="false" applyProtection="false" borderId="1" fillId="7" fontId="0" numFmtId="164" xfId="0">
      <alignment horizontal="center" indent="0" shrinkToFit="false" textRotation="0" vertical="bottom" wrapText="fals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</xf>
    <xf applyAlignment="false" applyBorder="true" applyFont="false" applyProtection="false" borderId="0" fillId="0" fontId="0" numFmtId="164" xfId="0"/>
    <xf applyAlignment="false" applyBorder="true" applyFont="false" applyProtection="false" borderId="2" fillId="0" fontId="0" numFmtId="164" xfId="0"/>
    <xf applyAlignment="false" applyBorder="true" applyFont="false" applyProtection="false" borderId="3" fillId="0" fontId="0" numFmtId="164" xfId="0"/>
    <xf applyAlignment="false" applyBorder="true" applyFont="true" applyProtection="false" borderId="3" fillId="0" fontId="8" numFmtId="164" xfId="0"/>
    <xf applyAlignment="true" applyBorder="true" applyFont="true" applyProtection="false" borderId="0" fillId="0" fontId="8" numFmtId="164" xfId="0">
      <alignment horizontal="center" indent="0" shrinkToFit="false" textRotation="0" vertical="bottom" wrapText="false"/>
    </xf>
    <xf applyAlignment="false" applyBorder="true" applyFont="true" applyProtection="false" borderId="4" fillId="0" fontId="8" numFmtId="164" xfId="0"/>
    <xf applyAlignment="false" applyBorder="false" applyFont="true" applyProtection="false" borderId="0" fillId="0" fontId="8" numFmtId="164" xfId="0"/>
    <xf applyAlignment="true" applyBorder="true" applyFont="false" applyProtection="false" borderId="0" fillId="0" fontId="0" numFmtId="164" xfId="0">
      <alignment horizontal="center" indent="0" shrinkToFit="false" textRotation="0" vertical="bottom" wrapText="false"/>
    </xf>
    <xf applyAlignment="true" applyBorder="true" applyFont="true" applyProtection="false" borderId="5" fillId="0" fontId="16" numFmtId="164" xfId="0">
      <alignment horizontal="left" indent="0" shrinkToFit="false" textRotation="0" vertical="center" wrapText="false"/>
    </xf>
    <xf applyAlignment="true" applyBorder="true" applyFont="true" applyProtection="false" borderId="0" fillId="0" fontId="16" numFmtId="164" xfId="0">
      <alignment horizontal="left" indent="0" shrinkToFit="false" textRotation="0" vertical="center" wrapText="false"/>
    </xf>
    <xf applyAlignment="false" applyBorder="true" applyFont="true" applyProtection="false" borderId="0" fillId="0" fontId="8" numFmtId="164" xfId="0"/>
    <xf applyAlignment="false" applyBorder="true" applyFont="true" applyProtection="false" borderId="6" fillId="0" fontId="8" numFmtId="164" xfId="0"/>
    <xf applyAlignment="true" applyBorder="true" applyFont="true" applyProtection="false" borderId="7" fillId="0" fontId="15" numFmtId="164" xfId="0">
      <alignment horizontal="center" indent="0" shrinkToFit="false" textRotation="0" vertical="center" wrapText="false"/>
    </xf>
    <xf applyAlignment="false" applyBorder="true" applyFont="false" applyProtection="false" borderId="8" fillId="0" fontId="0" numFmtId="164" xfId="0"/>
    <xf applyAlignment="false" applyBorder="true" applyFont="true" applyProtection="false" borderId="8" fillId="0" fontId="8" numFmtId="164" xfId="0"/>
    <xf applyAlignment="false" applyBorder="true" applyFont="true" applyProtection="false" borderId="9" fillId="0" fontId="8" numFmtId="164" xfId="0"/>
    <xf applyAlignment="true" applyBorder="true" applyFont="true" applyProtection="false" borderId="10" fillId="0" fontId="0" numFmtId="164" xfId="0">
      <alignment horizontal="center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D69B"/>
      <rgbColor rgb="00808080"/>
      <rgbColor rgb="0095B3D7"/>
      <rgbColor rgb="00993366"/>
      <rgbColor rgb="00FFFFCC"/>
      <rgbColor rgb="00CCFFFF"/>
      <rgbColor rgb="00660066"/>
      <rgbColor rgb="00D99694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3CDDD"/>
      <rgbColor rgb="00FF66FF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5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12.8196078431373"/>
    <col collapsed="false" hidden="false" max="2" min="2" style="0" width="15.8039215686275"/>
    <col collapsed="false" hidden="false" max="29" min="3" style="0" width="8.54117647058824"/>
    <col collapsed="false" hidden="false" max="30" min="30" style="0" width="9.93725490196078"/>
    <col collapsed="false" hidden="false" max="31" min="31" style="0" width="8.54117647058824"/>
    <col collapsed="false" hidden="false" max="32" min="32" style="0" width="7.38039215686275"/>
    <col collapsed="false" hidden="false" max="33" min="33" style="0" width="7.69411764705882"/>
    <col collapsed="false" hidden="false" max="34" min="34" style="0" width="3.6"/>
    <col collapsed="false" hidden="false" max="1025" min="35" style="0" width="8.54117647058824"/>
  </cols>
  <sheetData>
    <row collapsed="false" customFormat="false" customHeight="false" hidden="false" ht="20" outlineLevel="0" r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collapsed="false" customFormat="false" customHeight="false" hidden="false" ht="15.2" outlineLevel="0" r="3">
      <c r="A3" s="2" t="s">
        <v>1</v>
      </c>
      <c r="B3" s="2"/>
      <c r="C3" s="3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5" t="s">
        <v>7</v>
      </c>
      <c r="I3" s="5" t="s">
        <v>8</v>
      </c>
      <c r="J3" s="6" t="n">
        <v>0.25</v>
      </c>
      <c r="K3" s="4" t="s">
        <v>9</v>
      </c>
      <c r="L3" s="4"/>
      <c r="M3" s="4"/>
      <c r="N3" s="7" t="s">
        <v>7</v>
      </c>
      <c r="O3" s="7" t="s">
        <v>8</v>
      </c>
      <c r="P3" s="8" t="n">
        <v>0.2</v>
      </c>
      <c r="Q3" s="4" t="s">
        <v>10</v>
      </c>
      <c r="R3" s="4" t="s">
        <v>11</v>
      </c>
      <c r="S3" s="9" t="s">
        <v>7</v>
      </c>
      <c r="T3" s="9" t="s">
        <v>8</v>
      </c>
      <c r="U3" s="10" t="n">
        <v>0.2</v>
      </c>
      <c r="V3" s="11" t="s">
        <v>12</v>
      </c>
      <c r="W3" s="11" t="s">
        <v>13</v>
      </c>
      <c r="X3" s="11" t="s">
        <v>14</v>
      </c>
      <c r="Y3" s="11" t="s">
        <v>15</v>
      </c>
      <c r="Z3" s="12" t="s">
        <v>7</v>
      </c>
      <c r="AA3" s="12"/>
      <c r="AB3" s="13" t="n">
        <v>0.1</v>
      </c>
      <c r="AC3" s="14" t="s">
        <v>16</v>
      </c>
      <c r="AD3" s="14" t="s">
        <v>17</v>
      </c>
      <c r="AE3" s="15" t="s">
        <v>7</v>
      </c>
      <c r="AF3" s="15"/>
      <c r="AG3" s="16" t="n">
        <v>0.25</v>
      </c>
      <c r="AH3" s="17"/>
      <c r="AI3" s="18" t="s">
        <v>18</v>
      </c>
    </row>
    <row collapsed="false" customFormat="false" customHeight="false" hidden="false" ht="15.2" outlineLevel="0" r="4">
      <c r="A4" s="2"/>
      <c r="B4" s="2"/>
      <c r="C4" s="19" t="n">
        <v>20</v>
      </c>
      <c r="D4" s="20" t="n">
        <v>15</v>
      </c>
      <c r="E4" s="20" t="n">
        <v>30</v>
      </c>
      <c r="F4" s="20" t="n">
        <v>15</v>
      </c>
      <c r="G4" s="20" t="n">
        <v>20</v>
      </c>
      <c r="H4" s="5" t="n">
        <f aca="false">SUM($C4:$G4)</f>
        <v>100</v>
      </c>
      <c r="I4" s="5"/>
      <c r="J4" s="5"/>
      <c r="K4" s="20" t="n">
        <v>15</v>
      </c>
      <c r="L4" s="20" t="n">
        <v>20</v>
      </c>
      <c r="M4" s="20" t="n">
        <v>20</v>
      </c>
      <c r="N4" s="21" t="n">
        <f aca="false">SUM($K4:$M4)</f>
        <v>55</v>
      </c>
      <c r="O4" s="21"/>
      <c r="P4" s="21"/>
      <c r="Q4" s="20" t="n">
        <v>25</v>
      </c>
      <c r="R4" s="20" t="n">
        <v>25</v>
      </c>
      <c r="S4" s="9" t="n">
        <f aca="false">SUM($Q4:$R4)</f>
        <v>50</v>
      </c>
      <c r="T4" s="9"/>
      <c r="U4" s="9"/>
      <c r="V4" s="20" t="n">
        <v>15</v>
      </c>
      <c r="W4" s="20" t="n">
        <v>20</v>
      </c>
      <c r="X4" s="20" t="n">
        <v>15</v>
      </c>
      <c r="Y4" s="20" t="n">
        <v>15</v>
      </c>
      <c r="Z4" s="12" t="n">
        <f aca="false">SUM($V4:$Y4)</f>
        <v>65</v>
      </c>
      <c r="AA4" s="12"/>
      <c r="AB4" s="12"/>
      <c r="AC4" s="20" t="n">
        <v>100</v>
      </c>
      <c r="AD4" s="20" t="n">
        <v>110</v>
      </c>
      <c r="AE4" s="15" t="n">
        <f aca="false">SUM($AC4:$AD4)</f>
        <v>210</v>
      </c>
      <c r="AF4" s="15"/>
      <c r="AG4" s="15"/>
      <c r="AH4" s="17"/>
      <c r="AI4" s="18" t="s">
        <v>19</v>
      </c>
    </row>
    <row collapsed="false" customFormat="false" customHeight="false" hidden="false" ht="14" outlineLevel="0" r="5">
      <c r="A5" s="22" t="s">
        <v>20</v>
      </c>
      <c r="B5" s="22" t="s">
        <v>21</v>
      </c>
      <c r="C5" s="19" t="n">
        <v>8</v>
      </c>
      <c r="D5" s="20" t="n">
        <v>9</v>
      </c>
      <c r="E5" s="20" t="n">
        <v>15</v>
      </c>
      <c r="F5" s="20" t="n">
        <v>9</v>
      </c>
      <c r="G5" s="19" t="n">
        <v>8</v>
      </c>
      <c r="H5" s="5" t="n">
        <f aca="false">SUM($C5:$G5)</f>
        <v>49</v>
      </c>
      <c r="I5" s="5" t="n">
        <v>83</v>
      </c>
      <c r="J5" s="5" t="n">
        <f aca="false">$I5*0.25</f>
        <v>20.75</v>
      </c>
      <c r="K5" s="20" t="n">
        <v>12</v>
      </c>
      <c r="L5" s="20" t="n">
        <v>15</v>
      </c>
      <c r="M5" s="20" t="n">
        <v>15</v>
      </c>
      <c r="N5" s="21" t="n">
        <f aca="false">SUM($K5:$M5)</f>
        <v>42</v>
      </c>
      <c r="O5" s="21" t="n">
        <v>87</v>
      </c>
      <c r="P5" s="21" t="n">
        <f aca="false">O5*0.2</f>
        <v>17.4</v>
      </c>
      <c r="Q5" s="20" t="n">
        <v>15</v>
      </c>
      <c r="R5" s="20" t="n">
        <v>15</v>
      </c>
      <c r="S5" s="9" t="n">
        <f aca="false">SUM($Q5:$R5)</f>
        <v>30</v>
      </c>
      <c r="T5" s="9" t="n">
        <v>77</v>
      </c>
      <c r="U5" s="9" t="n">
        <f aca="false">T5*0.2</f>
        <v>15.4</v>
      </c>
      <c r="V5" s="20" t="n">
        <v>12</v>
      </c>
      <c r="W5" s="20" t="n">
        <v>15</v>
      </c>
      <c r="X5" s="20" t="n">
        <v>12</v>
      </c>
      <c r="Y5" s="20" t="n">
        <v>12</v>
      </c>
      <c r="Z5" s="12" t="n">
        <f aca="false">SUM($V5:$Y5)</f>
        <v>51</v>
      </c>
      <c r="AA5" s="12" t="n">
        <v>92</v>
      </c>
      <c r="AB5" s="12" t="n">
        <f aca="false">AA5*0.1</f>
        <v>9.2</v>
      </c>
      <c r="AC5" s="19" t="n">
        <v>78</v>
      </c>
      <c r="AD5" s="19" t="n">
        <v>75</v>
      </c>
      <c r="AE5" s="15" t="n">
        <f aca="false">SUM($AC5:$AD5)</f>
        <v>153</v>
      </c>
      <c r="AF5" s="15" t="n">
        <v>86</v>
      </c>
      <c r="AG5" s="15" t="n">
        <f aca="false">AF5*0.25</f>
        <v>21.5</v>
      </c>
      <c r="AH5" s="17"/>
      <c r="AI5" s="23" t="n">
        <f aca="false">$I5*0.25+$O5*0.2+$T5*0.2+$AA5*0.1+$AF5*0.25</f>
        <v>84.25</v>
      </c>
      <c r="AJ5" s="24"/>
      <c r="AL5" s="25"/>
      <c r="AM5" s="25"/>
    </row>
    <row collapsed="false" customFormat="false" customHeight="false" hidden="false" ht="14" outlineLevel="0" r="6">
      <c r="A6" s="22" t="s">
        <v>22</v>
      </c>
      <c r="B6" s="22" t="s">
        <v>23</v>
      </c>
      <c r="C6" s="19" t="n">
        <v>11</v>
      </c>
      <c r="D6" s="20" t="n">
        <v>9</v>
      </c>
      <c r="E6" s="20" t="n">
        <v>13</v>
      </c>
      <c r="F6" s="20" t="n">
        <v>9</v>
      </c>
      <c r="G6" s="19" t="n">
        <v>11</v>
      </c>
      <c r="H6" s="5" t="n">
        <f aca="false">SUM($C6:$G6)</f>
        <v>53</v>
      </c>
      <c r="I6" s="5" t="n">
        <v>87</v>
      </c>
      <c r="J6" s="5" t="n">
        <f aca="false">$I6*0.25</f>
        <v>21.75</v>
      </c>
      <c r="K6" s="20" t="n">
        <v>10</v>
      </c>
      <c r="L6" s="20" t="n">
        <v>15</v>
      </c>
      <c r="M6" s="20" t="n">
        <v>15</v>
      </c>
      <c r="N6" s="21" t="n">
        <f aca="false">SUM($K6:$M6)</f>
        <v>40</v>
      </c>
      <c r="O6" s="21" t="n">
        <v>85</v>
      </c>
      <c r="P6" s="21" t="n">
        <f aca="false">O6*0.2</f>
        <v>17</v>
      </c>
      <c r="Q6" s="20" t="n">
        <v>15</v>
      </c>
      <c r="R6" s="20" t="n">
        <v>15</v>
      </c>
      <c r="S6" s="9" t="n">
        <f aca="false">SUM($Q6:$R6)</f>
        <v>30</v>
      </c>
      <c r="T6" s="9" t="n">
        <v>77</v>
      </c>
      <c r="U6" s="9" t="n">
        <f aca="false">T6*0.2</f>
        <v>15.4</v>
      </c>
      <c r="V6" s="20" t="n">
        <v>10</v>
      </c>
      <c r="W6" s="20" t="n">
        <v>15</v>
      </c>
      <c r="X6" s="20" t="n">
        <v>10</v>
      </c>
      <c r="Y6" s="20" t="n">
        <v>10</v>
      </c>
      <c r="Z6" s="12" t="n">
        <f aca="false">SUM($V6:$Y6)</f>
        <v>45</v>
      </c>
      <c r="AA6" s="12" t="n">
        <v>89</v>
      </c>
      <c r="AB6" s="12" t="n">
        <f aca="false">AA6*0.1</f>
        <v>8.9</v>
      </c>
      <c r="AC6" s="19" t="n">
        <v>75</v>
      </c>
      <c r="AD6" s="19" t="n">
        <v>77</v>
      </c>
      <c r="AE6" s="15" t="n">
        <f aca="false">SUM($AC6:$AD6)</f>
        <v>152</v>
      </c>
      <c r="AF6" s="15" t="n">
        <v>86</v>
      </c>
      <c r="AG6" s="15" t="n">
        <f aca="false">AF6*0.25</f>
        <v>21.5</v>
      </c>
      <c r="AH6" s="17"/>
      <c r="AI6" s="23" t="n">
        <f aca="false">$I6*0.25+$O6*0.2+$T6*0.2+$AA6*0.1+$AF6*0.25</f>
        <v>84.55</v>
      </c>
      <c r="AJ6" s="24"/>
      <c r="AL6" s="25"/>
      <c r="AM6" s="25"/>
    </row>
    <row collapsed="false" customFormat="false" customHeight="false" hidden="false" ht="14" outlineLevel="0" r="7">
      <c r="A7" s="22" t="s">
        <v>24</v>
      </c>
      <c r="B7" s="22" t="s">
        <v>25</v>
      </c>
      <c r="C7" s="19" t="n">
        <v>10</v>
      </c>
      <c r="D7" s="20" t="n">
        <v>12</v>
      </c>
      <c r="E7" s="20" t="n">
        <v>22</v>
      </c>
      <c r="F7" s="20" t="n">
        <v>12</v>
      </c>
      <c r="G7" s="19" t="n">
        <v>10</v>
      </c>
      <c r="H7" s="5" t="n">
        <f aca="false">SUM($C7:$G7)</f>
        <v>66</v>
      </c>
      <c r="I7" s="5" t="n">
        <v>92</v>
      </c>
      <c r="J7" s="5" t="n">
        <f aca="false">$I7*0.25</f>
        <v>23</v>
      </c>
      <c r="K7" s="20" t="n">
        <v>15</v>
      </c>
      <c r="L7" s="20" t="n">
        <v>20</v>
      </c>
      <c r="M7" s="20" t="n">
        <v>20</v>
      </c>
      <c r="N7" s="21" t="n">
        <f aca="false">SUM($K7:$M7)</f>
        <v>55</v>
      </c>
      <c r="O7" s="21" t="n">
        <v>95</v>
      </c>
      <c r="P7" s="21" t="n">
        <f aca="false">O7*0.2</f>
        <v>19</v>
      </c>
      <c r="Q7" s="20" t="n">
        <v>18</v>
      </c>
      <c r="R7" s="20" t="n">
        <v>18</v>
      </c>
      <c r="S7" s="9" t="n">
        <f aca="false">SUM($Q7:$R7)</f>
        <v>36</v>
      </c>
      <c r="T7" s="9" t="n">
        <v>81</v>
      </c>
      <c r="U7" s="9" t="n">
        <f aca="false">T7*0.2</f>
        <v>16.2</v>
      </c>
      <c r="V7" s="20" t="n">
        <v>15</v>
      </c>
      <c r="W7" s="20" t="n">
        <v>20</v>
      </c>
      <c r="X7" s="20" t="n">
        <v>15</v>
      </c>
      <c r="Y7" s="20" t="n">
        <v>15</v>
      </c>
      <c r="Z7" s="12" t="n">
        <f aca="false">SUM($V7:$Y7)</f>
        <v>65</v>
      </c>
      <c r="AA7" s="12" t="n">
        <v>95</v>
      </c>
      <c r="AB7" s="12" t="n">
        <f aca="false">AA7*0.1</f>
        <v>9.5</v>
      </c>
      <c r="AC7" s="19" t="n">
        <v>81</v>
      </c>
      <c r="AD7" s="19" t="n">
        <v>82</v>
      </c>
      <c r="AE7" s="15" t="n">
        <f aca="false">SUM($AC7:$AD7)</f>
        <v>163</v>
      </c>
      <c r="AF7" s="15" t="n">
        <v>88</v>
      </c>
      <c r="AG7" s="15" t="n">
        <f aca="false">AF7*0.25</f>
        <v>22</v>
      </c>
      <c r="AH7" s="17"/>
      <c r="AI7" s="23" t="n">
        <f aca="false">$I7*0.25+$O7*0.2+$T7*0.2+$AA7*0.1+$AF7*0.25</f>
        <v>89.7</v>
      </c>
      <c r="AJ7" s="24"/>
      <c r="AL7" s="25"/>
      <c r="AM7" s="25"/>
    </row>
    <row collapsed="false" customFormat="false" customHeight="false" hidden="false" ht="14" outlineLevel="0" r="8">
      <c r="A8" s="22" t="s">
        <v>26</v>
      </c>
      <c r="B8" s="22" t="s">
        <v>27</v>
      </c>
      <c r="C8" s="19" t="n">
        <v>15</v>
      </c>
      <c r="D8" s="20" t="n">
        <v>15</v>
      </c>
      <c r="E8" s="20" t="n">
        <v>25</v>
      </c>
      <c r="F8" s="20" t="n">
        <v>15</v>
      </c>
      <c r="G8" s="19" t="n">
        <v>15</v>
      </c>
      <c r="H8" s="5" t="n">
        <f aca="false">SUM($C8:$G8)</f>
        <v>85</v>
      </c>
      <c r="I8" s="5" t="n">
        <v>95</v>
      </c>
      <c r="J8" s="5" t="n">
        <f aca="false">$I8*0.25</f>
        <v>23.75</v>
      </c>
      <c r="K8" s="20" t="n">
        <v>15</v>
      </c>
      <c r="L8" s="20" t="n">
        <v>20</v>
      </c>
      <c r="M8" s="20" t="n">
        <v>20</v>
      </c>
      <c r="N8" s="21" t="n">
        <f aca="false">SUM($K8:$M8)</f>
        <v>55</v>
      </c>
      <c r="O8" s="21" t="n">
        <v>95</v>
      </c>
      <c r="P8" s="21" t="n">
        <f aca="false">O8*0.2</f>
        <v>19</v>
      </c>
      <c r="Q8" s="20" t="n">
        <v>20</v>
      </c>
      <c r="R8" s="20" t="n">
        <v>20</v>
      </c>
      <c r="S8" s="9" t="n">
        <f aca="false">SUM($Q8:$R8)</f>
        <v>40</v>
      </c>
      <c r="T8" s="9" t="n">
        <v>85</v>
      </c>
      <c r="U8" s="9" t="n">
        <f aca="false">T8*0.2</f>
        <v>17</v>
      </c>
      <c r="V8" s="20" t="n">
        <v>15</v>
      </c>
      <c r="W8" s="20" t="n">
        <v>20</v>
      </c>
      <c r="X8" s="20" t="n">
        <v>15</v>
      </c>
      <c r="Y8" s="20" t="n">
        <v>15</v>
      </c>
      <c r="Z8" s="12" t="n">
        <f aca="false">SUM($V8:$Y8)</f>
        <v>65</v>
      </c>
      <c r="AA8" s="12" t="n">
        <v>95</v>
      </c>
      <c r="AB8" s="12" t="n">
        <f aca="false">AA8*0.1</f>
        <v>9.5</v>
      </c>
      <c r="AC8" s="19" t="n">
        <v>86</v>
      </c>
      <c r="AD8" s="19" t="n">
        <v>85</v>
      </c>
      <c r="AE8" s="15" t="n">
        <f aca="false">SUM($AC8:$AD8)</f>
        <v>171</v>
      </c>
      <c r="AF8" s="15" t="n">
        <v>89</v>
      </c>
      <c r="AG8" s="15" t="n">
        <f aca="false">AF8*0.25</f>
        <v>22.25</v>
      </c>
      <c r="AH8" s="17"/>
      <c r="AI8" s="23" t="n">
        <f aca="false">$I8*0.25+$O8*0.2+$T8*0.2+$AA8*0.1+$AF8*0.25</f>
        <v>91.5</v>
      </c>
      <c r="AJ8" s="24"/>
      <c r="AL8" s="25"/>
      <c r="AM8" s="25"/>
    </row>
    <row collapsed="false" customFormat="false" customHeight="false" hidden="false" ht="14" outlineLevel="0" r="9">
      <c r="A9" s="22" t="s">
        <v>28</v>
      </c>
      <c r="B9" s="22" t="s">
        <v>29</v>
      </c>
      <c r="C9" s="19" t="n">
        <v>9</v>
      </c>
      <c r="D9" s="20" t="n">
        <v>10</v>
      </c>
      <c r="E9" s="20" t="n">
        <v>15</v>
      </c>
      <c r="F9" s="20" t="n">
        <v>10</v>
      </c>
      <c r="G9" s="19" t="n">
        <v>9</v>
      </c>
      <c r="H9" s="5" t="n">
        <f aca="false">SUM($C9:$G9)</f>
        <v>53</v>
      </c>
      <c r="I9" s="5" t="n">
        <v>87</v>
      </c>
      <c r="J9" s="5" t="n">
        <f aca="false">$I9*0.25</f>
        <v>21.75</v>
      </c>
      <c r="K9" s="20" t="n">
        <v>12</v>
      </c>
      <c r="L9" s="20" t="n">
        <v>16</v>
      </c>
      <c r="M9" s="20" t="n">
        <v>16</v>
      </c>
      <c r="N9" s="21" t="n">
        <f aca="false">SUM($K9:$M9)</f>
        <v>44</v>
      </c>
      <c r="O9" s="21" t="n">
        <v>89</v>
      </c>
      <c r="P9" s="21" t="n">
        <f aca="false">O9*0.2</f>
        <v>17.8</v>
      </c>
      <c r="Q9" s="20" t="n">
        <v>13</v>
      </c>
      <c r="R9" s="20" t="n">
        <v>13</v>
      </c>
      <c r="S9" s="9" t="n">
        <f aca="false">SUM($Q9:$R9)</f>
        <v>26</v>
      </c>
      <c r="T9" s="9" t="n">
        <v>75</v>
      </c>
      <c r="U9" s="9" t="n">
        <f aca="false">T9*0.2</f>
        <v>15</v>
      </c>
      <c r="V9" s="20" t="n">
        <v>12</v>
      </c>
      <c r="W9" s="20" t="n">
        <v>16</v>
      </c>
      <c r="X9" s="20" t="n">
        <v>12</v>
      </c>
      <c r="Y9" s="20" t="n">
        <v>12</v>
      </c>
      <c r="Z9" s="12" t="n">
        <f aca="false">SUM($V9:$Y9)</f>
        <v>52</v>
      </c>
      <c r="AA9" s="12" t="n">
        <v>92</v>
      </c>
      <c r="AB9" s="12" t="n">
        <f aca="false">AA9*0.1</f>
        <v>9.2</v>
      </c>
      <c r="AC9" s="19" t="n">
        <v>75</v>
      </c>
      <c r="AD9" s="19" t="n">
        <v>76</v>
      </c>
      <c r="AE9" s="15" t="n">
        <f aca="false">SUM($AC9:$AD9)</f>
        <v>151</v>
      </c>
      <c r="AF9" s="15" t="n">
        <v>86</v>
      </c>
      <c r="AG9" s="15" t="n">
        <f aca="false">AF9*0.25</f>
        <v>21.5</v>
      </c>
      <c r="AH9" s="17"/>
      <c r="AI9" s="23" t="n">
        <f aca="false">$I9*0.25+$O9*0.2+$T9*0.2+$AA9*0.1+$AF9*0.25</f>
        <v>85.25</v>
      </c>
      <c r="AJ9" s="24"/>
      <c r="AL9" s="25"/>
      <c r="AM9" s="25"/>
    </row>
    <row collapsed="false" customFormat="false" customHeight="false" hidden="false" ht="14" outlineLevel="0" r="10">
      <c r="A10" s="22" t="s">
        <v>30</v>
      </c>
      <c r="B10" s="22" t="s">
        <v>31</v>
      </c>
      <c r="C10" s="19" t="n">
        <v>8</v>
      </c>
      <c r="D10" s="20" t="n">
        <v>12</v>
      </c>
      <c r="E10" s="20" t="n">
        <v>12</v>
      </c>
      <c r="F10" s="20" t="n">
        <v>12</v>
      </c>
      <c r="G10" s="19" t="n">
        <v>8</v>
      </c>
      <c r="H10" s="5" t="n">
        <f aca="false">SUM($C10:$G10)</f>
        <v>52</v>
      </c>
      <c r="I10" s="5" t="n">
        <v>86</v>
      </c>
      <c r="J10" s="5" t="n">
        <f aca="false">$I10*0.25</f>
        <v>21.5</v>
      </c>
      <c r="K10" s="20" t="n">
        <v>10</v>
      </c>
      <c r="L10" s="20" t="n">
        <v>18</v>
      </c>
      <c r="M10" s="20" t="n">
        <v>18</v>
      </c>
      <c r="N10" s="21" t="n">
        <f aca="false">SUM($K10:$M10)</f>
        <v>46</v>
      </c>
      <c r="O10" s="21" t="n">
        <v>91</v>
      </c>
      <c r="P10" s="21" t="n">
        <f aca="false">O10*0.2</f>
        <v>18.2</v>
      </c>
      <c r="Q10" s="20" t="n">
        <v>12</v>
      </c>
      <c r="R10" s="20" t="n">
        <v>12</v>
      </c>
      <c r="S10" s="9" t="n">
        <f aca="false">SUM($Q10:$R10)</f>
        <v>24</v>
      </c>
      <c r="T10" s="9" t="n">
        <v>75</v>
      </c>
      <c r="U10" s="9" t="n">
        <f aca="false">T10*0.2</f>
        <v>15</v>
      </c>
      <c r="V10" s="20" t="n">
        <v>10</v>
      </c>
      <c r="W10" s="20" t="n">
        <v>18</v>
      </c>
      <c r="X10" s="20" t="n">
        <v>10</v>
      </c>
      <c r="Y10" s="20" t="n">
        <v>10</v>
      </c>
      <c r="Z10" s="12" t="n">
        <f aca="false">SUM($V10:$Y10)</f>
        <v>48</v>
      </c>
      <c r="AA10" s="12" t="n">
        <v>91</v>
      </c>
      <c r="AB10" s="12" t="n">
        <f aca="false">AA10*0.1</f>
        <v>9.1</v>
      </c>
      <c r="AC10" s="19" t="n">
        <v>75</v>
      </c>
      <c r="AD10" s="19" t="n">
        <v>75</v>
      </c>
      <c r="AE10" s="15" t="n">
        <f aca="false">SUM($AC10:$AD10)</f>
        <v>150</v>
      </c>
      <c r="AF10" s="15" t="n">
        <v>86</v>
      </c>
      <c r="AG10" s="15" t="n">
        <f aca="false">AF10*0.25</f>
        <v>21.5</v>
      </c>
      <c r="AH10" s="17"/>
      <c r="AI10" s="23" t="n">
        <f aca="false">$I10*0.25+$O10*0.2+$T10*0.2+$AA10*0.1+$AF10*0.25</f>
        <v>85.3</v>
      </c>
      <c r="AJ10" s="24"/>
      <c r="AL10" s="25"/>
      <c r="AM10" s="25"/>
    </row>
    <row collapsed="false" customFormat="false" customHeight="false" hidden="false" ht="14" outlineLevel="0" r="11">
      <c r="A11" s="22" t="s">
        <v>32</v>
      </c>
      <c r="B11" s="22" t="s">
        <v>33</v>
      </c>
      <c r="C11" s="19" t="n">
        <v>12</v>
      </c>
      <c r="D11" s="20" t="n">
        <v>13</v>
      </c>
      <c r="E11" s="20" t="n">
        <v>15</v>
      </c>
      <c r="F11" s="20" t="n">
        <v>13</v>
      </c>
      <c r="G11" s="19" t="n">
        <v>12</v>
      </c>
      <c r="H11" s="5" t="n">
        <f aca="false">SUM($C11:$G11)</f>
        <v>65</v>
      </c>
      <c r="I11" s="5" t="n">
        <v>92</v>
      </c>
      <c r="J11" s="5" t="n">
        <f aca="false">$I11*0.25</f>
        <v>23</v>
      </c>
      <c r="K11" s="20" t="n">
        <v>10</v>
      </c>
      <c r="L11" s="20" t="n">
        <v>14</v>
      </c>
      <c r="M11" s="20" t="n">
        <v>14</v>
      </c>
      <c r="N11" s="21" t="n">
        <f aca="false">SUM($K11:$M11)</f>
        <v>38</v>
      </c>
      <c r="O11" s="21" t="n">
        <v>83</v>
      </c>
      <c r="P11" s="21" t="n">
        <f aca="false">O11*0.2</f>
        <v>16.6</v>
      </c>
      <c r="Q11" s="20" t="n">
        <v>13</v>
      </c>
      <c r="R11" s="20" t="n">
        <v>13</v>
      </c>
      <c r="S11" s="9" t="n">
        <f aca="false">SUM($Q11:$R11)</f>
        <v>26</v>
      </c>
      <c r="T11" s="9" t="n">
        <v>75</v>
      </c>
      <c r="U11" s="9" t="n">
        <f aca="false">T11*0.2</f>
        <v>15</v>
      </c>
      <c r="V11" s="20" t="n">
        <v>10</v>
      </c>
      <c r="W11" s="20" t="n">
        <v>14</v>
      </c>
      <c r="X11" s="20" t="n">
        <v>10</v>
      </c>
      <c r="Y11" s="20" t="n">
        <v>10</v>
      </c>
      <c r="Z11" s="12" t="n">
        <f aca="false">SUM($V11:$Y11)</f>
        <v>44</v>
      </c>
      <c r="AA11" s="12" t="n">
        <v>89</v>
      </c>
      <c r="AB11" s="12" t="n">
        <f aca="false">AA11*0.1</f>
        <v>8.9</v>
      </c>
      <c r="AC11" s="19" t="n">
        <v>82</v>
      </c>
      <c r="AD11" s="19" t="n">
        <v>76</v>
      </c>
      <c r="AE11" s="15" t="n">
        <f aca="false">SUM($AC11:$AD11)</f>
        <v>158</v>
      </c>
      <c r="AF11" s="15" t="n">
        <v>87</v>
      </c>
      <c r="AG11" s="15" t="n">
        <f aca="false">AF11*0.25</f>
        <v>21.75</v>
      </c>
      <c r="AH11" s="17"/>
      <c r="AI11" s="23" t="n">
        <f aca="false">$I11*0.25+$O11*0.2+$T11*0.2+$AA11*0.1+$AF11*0.25</f>
        <v>85.25</v>
      </c>
      <c r="AJ11" s="24"/>
      <c r="AL11" s="25"/>
      <c r="AM11" s="25"/>
    </row>
    <row collapsed="false" customFormat="false" customHeight="false" hidden="false" ht="14" outlineLevel="0" r="12">
      <c r="A12" s="22" t="s">
        <v>34</v>
      </c>
      <c r="B12" s="22" t="s">
        <v>35</v>
      </c>
      <c r="C12" s="19" t="n">
        <v>13</v>
      </c>
      <c r="D12" s="20" t="n">
        <v>12</v>
      </c>
      <c r="E12" s="20" t="n">
        <v>20</v>
      </c>
      <c r="F12" s="20" t="n">
        <v>12</v>
      </c>
      <c r="G12" s="19" t="n">
        <v>13</v>
      </c>
      <c r="H12" s="5" t="n">
        <f aca="false">SUM($C12:$G12)</f>
        <v>70</v>
      </c>
      <c r="I12" s="5" t="n">
        <v>93</v>
      </c>
      <c r="J12" s="5" t="n">
        <f aca="false">$I12*0.25</f>
        <v>23.25</v>
      </c>
      <c r="K12" s="20" t="n">
        <v>15</v>
      </c>
      <c r="L12" s="20" t="n">
        <v>20</v>
      </c>
      <c r="M12" s="20" t="n">
        <v>20</v>
      </c>
      <c r="N12" s="21" t="n">
        <f aca="false">SUM($K12:$M12)</f>
        <v>55</v>
      </c>
      <c r="O12" s="21" t="n">
        <v>95</v>
      </c>
      <c r="P12" s="21" t="n">
        <f aca="false">O12*0.2</f>
        <v>19</v>
      </c>
      <c r="Q12" s="20" t="n">
        <v>18</v>
      </c>
      <c r="R12" s="20" t="n">
        <v>18</v>
      </c>
      <c r="S12" s="9" t="n">
        <f aca="false">SUM($Q12:$R12)</f>
        <v>36</v>
      </c>
      <c r="T12" s="9" t="n">
        <v>81</v>
      </c>
      <c r="U12" s="9" t="n">
        <f aca="false">T12*0.2</f>
        <v>16.2</v>
      </c>
      <c r="V12" s="20" t="n">
        <v>15</v>
      </c>
      <c r="W12" s="20" t="n">
        <v>20</v>
      </c>
      <c r="X12" s="20" t="n">
        <v>15</v>
      </c>
      <c r="Y12" s="20" t="n">
        <v>15</v>
      </c>
      <c r="Z12" s="12" t="n">
        <f aca="false">SUM($V12:$Y12)</f>
        <v>65</v>
      </c>
      <c r="AA12" s="12" t="n">
        <v>95</v>
      </c>
      <c r="AB12" s="12" t="n">
        <f aca="false">AA12*0.1</f>
        <v>9.5</v>
      </c>
      <c r="AC12" s="19" t="n">
        <v>81</v>
      </c>
      <c r="AD12" s="20" t="n">
        <v>83</v>
      </c>
      <c r="AE12" s="15" t="n">
        <f aca="false">SUM($AC12:$AD12)</f>
        <v>164</v>
      </c>
      <c r="AF12" s="15" t="n">
        <v>88</v>
      </c>
      <c r="AG12" s="15" t="n">
        <f aca="false">AF12*0.25</f>
        <v>22</v>
      </c>
      <c r="AH12" s="17"/>
      <c r="AI12" s="23" t="n">
        <f aca="false">$I12*0.25+$O12*0.2+$T12*0.2+$AA12*0.1+$AF12*0.25</f>
        <v>89.95</v>
      </c>
      <c r="AJ12" s="24"/>
      <c r="AL12" s="25"/>
      <c r="AM12" s="25"/>
    </row>
    <row collapsed="false" customFormat="false" customHeight="false" hidden="false" ht="14" outlineLevel="0" r="13">
      <c r="A13" s="22" t="s">
        <v>36</v>
      </c>
      <c r="B13" s="22" t="s">
        <v>37</v>
      </c>
      <c r="C13" s="19" t="n">
        <v>7</v>
      </c>
      <c r="D13" s="20" t="n">
        <v>12</v>
      </c>
      <c r="E13" s="20" t="n">
        <v>15</v>
      </c>
      <c r="F13" s="20" t="n">
        <v>12</v>
      </c>
      <c r="G13" s="19" t="n">
        <v>7</v>
      </c>
      <c r="H13" s="5" t="n">
        <f aca="false">SUM($C13:$G13)</f>
        <v>53</v>
      </c>
      <c r="I13" s="5" t="n">
        <v>87</v>
      </c>
      <c r="J13" s="5" t="n">
        <f aca="false">$I13*0.25</f>
        <v>21.75</v>
      </c>
      <c r="K13" s="20" t="n">
        <v>13</v>
      </c>
      <c r="L13" s="20" t="n">
        <v>12</v>
      </c>
      <c r="M13" s="20" t="n">
        <v>12</v>
      </c>
      <c r="N13" s="21" t="n">
        <f aca="false">SUM($K13:$M13)</f>
        <v>37</v>
      </c>
      <c r="O13" s="21" t="n">
        <v>82</v>
      </c>
      <c r="P13" s="21" t="n">
        <f aca="false">O13*0.2</f>
        <v>16.4</v>
      </c>
      <c r="Q13" s="20" t="n">
        <v>13</v>
      </c>
      <c r="R13" s="20" t="n">
        <v>13</v>
      </c>
      <c r="S13" s="9" t="n">
        <f aca="false">SUM($Q13:$R13)</f>
        <v>26</v>
      </c>
      <c r="T13" s="9" t="n">
        <v>75</v>
      </c>
      <c r="U13" s="9" t="n">
        <f aca="false">T13*0.2</f>
        <v>15</v>
      </c>
      <c r="V13" s="20" t="n">
        <v>13</v>
      </c>
      <c r="W13" s="20" t="n">
        <v>12</v>
      </c>
      <c r="X13" s="20" t="n">
        <v>13</v>
      </c>
      <c r="Y13" s="20" t="n">
        <v>13</v>
      </c>
      <c r="Z13" s="12" t="n">
        <f aca="false">SUM($V13:$Y13)</f>
        <v>51</v>
      </c>
      <c r="AA13" s="12" t="n">
        <v>92</v>
      </c>
      <c r="AB13" s="12" t="n">
        <f aca="false">AA13*0.1</f>
        <v>9.2</v>
      </c>
      <c r="AC13" s="19" t="n">
        <v>75</v>
      </c>
      <c r="AD13" s="19" t="n">
        <v>76</v>
      </c>
      <c r="AE13" s="15" t="n">
        <f aca="false">SUM($AC13:$AD13)</f>
        <v>151</v>
      </c>
      <c r="AF13" s="15" t="n">
        <v>86</v>
      </c>
      <c r="AG13" s="15" t="n">
        <f aca="false">AF13*0.25</f>
        <v>21.5</v>
      </c>
      <c r="AH13" s="17"/>
      <c r="AI13" s="23" t="n">
        <f aca="false">$I13*0.25+$O13*0.2+$T13*0.2+$AA13*0.1+$AF13*0.25</f>
        <v>83.85</v>
      </c>
      <c r="AJ13" s="24"/>
      <c r="AL13" s="25"/>
      <c r="AM13" s="25"/>
    </row>
    <row collapsed="false" customFormat="false" customHeight="false" hidden="false" ht="14" outlineLevel="0" r="14">
      <c r="A14" s="22" t="s">
        <v>38</v>
      </c>
      <c r="B14" s="22" t="s">
        <v>39</v>
      </c>
      <c r="C14" s="19" t="n">
        <v>7</v>
      </c>
      <c r="D14" s="20" t="n">
        <v>10</v>
      </c>
      <c r="E14" s="20" t="n">
        <v>15</v>
      </c>
      <c r="F14" s="20" t="n">
        <v>10</v>
      </c>
      <c r="G14" s="19" t="n">
        <v>7</v>
      </c>
      <c r="H14" s="5" t="n">
        <f aca="false">SUM($C14:$G14)</f>
        <v>49</v>
      </c>
      <c r="I14" s="5" t="n">
        <v>83</v>
      </c>
      <c r="J14" s="5" t="n">
        <f aca="false">$I14*0.25</f>
        <v>20.75</v>
      </c>
      <c r="K14" s="20" t="n">
        <v>12</v>
      </c>
      <c r="L14" s="20" t="n">
        <v>14</v>
      </c>
      <c r="M14" s="20" t="n">
        <v>14</v>
      </c>
      <c r="N14" s="21" t="n">
        <f aca="false">SUM($K14:$M14)</f>
        <v>40</v>
      </c>
      <c r="O14" s="21" t="n">
        <v>85</v>
      </c>
      <c r="P14" s="21" t="n">
        <f aca="false">O14*0.2</f>
        <v>17</v>
      </c>
      <c r="Q14" s="20" t="n">
        <v>11</v>
      </c>
      <c r="R14" s="20" t="n">
        <v>11</v>
      </c>
      <c r="S14" s="9" t="n">
        <f aca="false">SUM($Q14:$R14)</f>
        <v>22</v>
      </c>
      <c r="T14" s="9" t="n">
        <v>75</v>
      </c>
      <c r="U14" s="9" t="n">
        <f aca="false">T14*0.2</f>
        <v>15</v>
      </c>
      <c r="V14" s="20" t="n">
        <v>12</v>
      </c>
      <c r="W14" s="20" t="n">
        <v>14</v>
      </c>
      <c r="X14" s="20" t="n">
        <v>12</v>
      </c>
      <c r="Y14" s="20" t="n">
        <v>12</v>
      </c>
      <c r="Z14" s="12" t="n">
        <f aca="false">SUM($V14:$Y14)</f>
        <v>50</v>
      </c>
      <c r="AA14" s="12" t="n">
        <v>92</v>
      </c>
      <c r="AB14" s="12" t="n">
        <f aca="false">AA14*0.1</f>
        <v>9.2</v>
      </c>
      <c r="AC14" s="19" t="n">
        <v>77</v>
      </c>
      <c r="AD14" s="19" t="n">
        <v>75</v>
      </c>
      <c r="AE14" s="15" t="n">
        <f aca="false">SUM($AC14:$AD14)</f>
        <v>152</v>
      </c>
      <c r="AF14" s="15" t="n">
        <v>86</v>
      </c>
      <c r="AG14" s="15" t="n">
        <f aca="false">AF14*0.25</f>
        <v>21.5</v>
      </c>
      <c r="AH14" s="17"/>
      <c r="AI14" s="23" t="n">
        <f aca="false">$I14*0.25+$O14*0.2+$T14*0.2+$AA14*0.1+$AF14*0.25</f>
        <v>83.45</v>
      </c>
      <c r="AJ14" s="24"/>
      <c r="AL14" s="25"/>
      <c r="AM14" s="25"/>
    </row>
    <row collapsed="false" customFormat="false" customHeight="false" hidden="false" ht="14" outlineLevel="0" r="15">
      <c r="A15" s="22" t="s">
        <v>40</v>
      </c>
      <c r="B15" s="22" t="s">
        <v>41</v>
      </c>
      <c r="C15" s="19" t="n">
        <v>7</v>
      </c>
      <c r="D15" s="20" t="n">
        <v>10</v>
      </c>
      <c r="E15" s="20" t="n">
        <v>15</v>
      </c>
      <c r="F15" s="20" t="n">
        <v>10</v>
      </c>
      <c r="G15" s="19" t="n">
        <v>7</v>
      </c>
      <c r="H15" s="5" t="n">
        <f aca="false">SUM($C15:$G15)</f>
        <v>49</v>
      </c>
      <c r="I15" s="5" t="n">
        <v>83</v>
      </c>
      <c r="J15" s="5" t="n">
        <f aca="false">$I15*0.25</f>
        <v>20.75</v>
      </c>
      <c r="K15" s="20" t="n">
        <v>10</v>
      </c>
      <c r="L15" s="20" t="n">
        <v>12</v>
      </c>
      <c r="M15" s="20" t="n">
        <v>12</v>
      </c>
      <c r="N15" s="21" t="n">
        <f aca="false">SUM($K15:$M15)</f>
        <v>34</v>
      </c>
      <c r="O15" s="21" t="n">
        <v>80</v>
      </c>
      <c r="P15" s="21" t="n">
        <f aca="false">O15*0.2</f>
        <v>16</v>
      </c>
      <c r="Q15" s="20" t="n">
        <v>12</v>
      </c>
      <c r="R15" s="20" t="n">
        <v>12</v>
      </c>
      <c r="S15" s="9" t="n">
        <f aca="false">SUM($Q15:$R15)</f>
        <v>24</v>
      </c>
      <c r="T15" s="9" t="n">
        <v>75</v>
      </c>
      <c r="U15" s="9" t="n">
        <f aca="false">T15*0.2</f>
        <v>15</v>
      </c>
      <c r="V15" s="20" t="n">
        <v>10</v>
      </c>
      <c r="W15" s="20" t="n">
        <v>12</v>
      </c>
      <c r="X15" s="20" t="n">
        <v>10</v>
      </c>
      <c r="Y15" s="20" t="n">
        <v>10</v>
      </c>
      <c r="Z15" s="12" t="n">
        <f aca="false">SUM($V15:$Y15)</f>
        <v>42</v>
      </c>
      <c r="AA15" s="12" t="n">
        <v>87</v>
      </c>
      <c r="AB15" s="12" t="n">
        <f aca="false">AA15*0.1</f>
        <v>8.7</v>
      </c>
      <c r="AC15" s="19" t="n">
        <v>78</v>
      </c>
      <c r="AD15" s="19" t="n">
        <v>76</v>
      </c>
      <c r="AE15" s="15" t="n">
        <f aca="false">SUM($AC15:$AD15)</f>
        <v>154</v>
      </c>
      <c r="AF15" s="15" t="n">
        <v>87</v>
      </c>
      <c r="AG15" s="15" t="n">
        <f aca="false">AF15*0.25</f>
        <v>21.75</v>
      </c>
      <c r="AH15" s="17"/>
      <c r="AI15" s="23" t="n">
        <f aca="false">$I15*0.25+$O15*0.2+$T15*0.2+$AA15*0.1+$AF15*0.25</f>
        <v>82.2</v>
      </c>
      <c r="AJ15" s="24"/>
      <c r="AL15" s="25"/>
      <c r="AM15" s="25"/>
    </row>
    <row collapsed="false" customFormat="false" customHeight="false" hidden="false" ht="14" outlineLevel="0" r="16">
      <c r="A16" s="22" t="s">
        <v>42</v>
      </c>
      <c r="B16" s="22" t="s">
        <v>43</v>
      </c>
      <c r="C16" s="19" t="n">
        <v>7</v>
      </c>
      <c r="D16" s="20" t="n">
        <v>12</v>
      </c>
      <c r="E16" s="20" t="n">
        <v>15</v>
      </c>
      <c r="F16" s="20" t="n">
        <v>12</v>
      </c>
      <c r="G16" s="19" t="n">
        <v>7</v>
      </c>
      <c r="H16" s="5" t="n">
        <f aca="false">SUM($C16:$G16)</f>
        <v>53</v>
      </c>
      <c r="I16" s="5" t="n">
        <v>87</v>
      </c>
      <c r="J16" s="5" t="n">
        <f aca="false">$I16*0.25</f>
        <v>21.75</v>
      </c>
      <c r="K16" s="20" t="n">
        <v>10</v>
      </c>
      <c r="L16" s="20" t="n">
        <v>10</v>
      </c>
      <c r="M16" s="20" t="n">
        <v>10</v>
      </c>
      <c r="N16" s="21" t="n">
        <f aca="false">SUM($K16:$M16)</f>
        <v>30</v>
      </c>
      <c r="O16" s="21" t="n">
        <v>77</v>
      </c>
      <c r="P16" s="21" t="n">
        <f aca="false">O16*0.2</f>
        <v>15.4</v>
      </c>
      <c r="Q16" s="20" t="n">
        <v>13</v>
      </c>
      <c r="R16" s="20" t="n">
        <v>13</v>
      </c>
      <c r="S16" s="9" t="n">
        <f aca="false">SUM($Q16:$R16)</f>
        <v>26</v>
      </c>
      <c r="T16" s="9" t="n">
        <v>75</v>
      </c>
      <c r="U16" s="9" t="n">
        <f aca="false">T16*0.2</f>
        <v>15</v>
      </c>
      <c r="V16" s="20" t="n">
        <v>10</v>
      </c>
      <c r="W16" s="20" t="n">
        <v>10</v>
      </c>
      <c r="X16" s="20" t="n">
        <v>10</v>
      </c>
      <c r="Y16" s="20" t="n">
        <v>10</v>
      </c>
      <c r="Z16" s="12" t="n">
        <f aca="false">SUM($V16:$Y16)</f>
        <v>40</v>
      </c>
      <c r="AA16" s="12" t="n">
        <v>85</v>
      </c>
      <c r="AB16" s="12" t="n">
        <f aca="false">AA16*0.1</f>
        <v>8.5</v>
      </c>
      <c r="AC16" s="19" t="n">
        <v>76</v>
      </c>
      <c r="AD16" s="19" t="n">
        <v>75</v>
      </c>
      <c r="AE16" s="15" t="n">
        <f aca="false">SUM($AC16:$AD16)</f>
        <v>151</v>
      </c>
      <c r="AF16" s="15" t="n">
        <v>86</v>
      </c>
      <c r="AG16" s="15" t="n">
        <f aca="false">AF16*0.25</f>
        <v>21.5</v>
      </c>
      <c r="AH16" s="17"/>
      <c r="AI16" s="23" t="n">
        <f aca="false">$I16*0.25+$O16*0.2+$T16*0.2+$AA16*0.1+$AF16*0.25</f>
        <v>82.15</v>
      </c>
      <c r="AJ16" s="24"/>
      <c r="AL16" s="25"/>
      <c r="AM16" s="25"/>
    </row>
    <row collapsed="false" customFormat="false" customHeight="false" hidden="false" ht="14" outlineLevel="0" r="17">
      <c r="A17" s="22" t="s">
        <v>44</v>
      </c>
      <c r="B17" s="22" t="s">
        <v>45</v>
      </c>
      <c r="C17" s="19" t="n">
        <v>7</v>
      </c>
      <c r="D17" s="20" t="n">
        <v>10</v>
      </c>
      <c r="E17" s="20" t="n">
        <v>12</v>
      </c>
      <c r="F17" s="20" t="n">
        <v>10</v>
      </c>
      <c r="G17" s="19" t="n">
        <v>7</v>
      </c>
      <c r="H17" s="5" t="n">
        <f aca="false">SUM($C17:$G17)</f>
        <v>46</v>
      </c>
      <c r="I17" s="5" t="n">
        <v>80</v>
      </c>
      <c r="J17" s="5" t="n">
        <f aca="false">$I17*0.25</f>
        <v>20</v>
      </c>
      <c r="K17" s="20" t="n">
        <v>10</v>
      </c>
      <c r="L17" s="20" t="n">
        <v>12</v>
      </c>
      <c r="M17" s="20" t="n">
        <v>12</v>
      </c>
      <c r="N17" s="21" t="n">
        <f aca="false">SUM($K17:$M17)</f>
        <v>34</v>
      </c>
      <c r="O17" s="21" t="n">
        <v>80</v>
      </c>
      <c r="P17" s="21" t="n">
        <f aca="false">O17*0.2</f>
        <v>16</v>
      </c>
      <c r="Q17" s="20" t="n">
        <v>13</v>
      </c>
      <c r="R17" s="20" t="n">
        <v>13</v>
      </c>
      <c r="S17" s="9" t="n">
        <f aca="false">SUM($Q17:$R17)</f>
        <v>26</v>
      </c>
      <c r="T17" s="9" t="n">
        <v>75</v>
      </c>
      <c r="U17" s="9" t="n">
        <f aca="false">T17*0.2</f>
        <v>15</v>
      </c>
      <c r="V17" s="20" t="n">
        <v>10</v>
      </c>
      <c r="W17" s="20" t="n">
        <v>12</v>
      </c>
      <c r="X17" s="20" t="n">
        <v>10</v>
      </c>
      <c r="Y17" s="20" t="n">
        <v>10</v>
      </c>
      <c r="Z17" s="12" t="n">
        <f aca="false">SUM($V17:$Y17)</f>
        <v>42</v>
      </c>
      <c r="AA17" s="12" t="n">
        <v>87</v>
      </c>
      <c r="AB17" s="12" t="n">
        <f aca="false">AA17*0.1</f>
        <v>8.7</v>
      </c>
      <c r="AC17" s="19" t="n">
        <v>75</v>
      </c>
      <c r="AD17" s="19" t="n">
        <v>75</v>
      </c>
      <c r="AE17" s="15" t="n">
        <f aca="false">SUM($AC17:$AD17)</f>
        <v>150</v>
      </c>
      <c r="AF17" s="15" t="n">
        <v>86</v>
      </c>
      <c r="AG17" s="15" t="n">
        <f aca="false">AF17*0.25</f>
        <v>21.5</v>
      </c>
      <c r="AH17" s="17"/>
      <c r="AI17" s="23" t="n">
        <f aca="false">$I17*0.25+$O17*0.2+$T17*0.2+$AA17*0.1+$AF17*0.25</f>
        <v>81.2</v>
      </c>
      <c r="AJ17" s="24"/>
      <c r="AL17" s="25"/>
      <c r="AM17" s="25"/>
    </row>
    <row collapsed="false" customFormat="false" customHeight="false" hidden="false" ht="14" outlineLevel="0" r="18">
      <c r="A18" s="22" t="s">
        <v>46</v>
      </c>
      <c r="B18" s="22" t="s">
        <v>47</v>
      </c>
      <c r="C18" s="19" t="n">
        <v>7</v>
      </c>
      <c r="D18" s="20" t="n">
        <v>14</v>
      </c>
      <c r="E18" s="20" t="n">
        <v>12</v>
      </c>
      <c r="F18" s="20" t="n">
        <v>14</v>
      </c>
      <c r="G18" s="19" t="n">
        <v>7</v>
      </c>
      <c r="H18" s="5" t="n">
        <f aca="false">SUM($C18:$G18)</f>
        <v>54</v>
      </c>
      <c r="I18" s="5" t="n">
        <v>88</v>
      </c>
      <c r="J18" s="5" t="n">
        <f aca="false">$I18*0.25</f>
        <v>22</v>
      </c>
      <c r="K18" s="20" t="n">
        <v>10</v>
      </c>
      <c r="L18" s="20" t="n">
        <v>12</v>
      </c>
      <c r="M18" s="20" t="n">
        <v>12</v>
      </c>
      <c r="N18" s="21" t="n">
        <f aca="false">SUM($K18:$M18)</f>
        <v>34</v>
      </c>
      <c r="O18" s="21" t="n">
        <v>80</v>
      </c>
      <c r="P18" s="21" t="n">
        <f aca="false">O18*0.2</f>
        <v>16</v>
      </c>
      <c r="Q18" s="20" t="n">
        <v>15</v>
      </c>
      <c r="R18" s="20" t="n">
        <v>15</v>
      </c>
      <c r="S18" s="9" t="n">
        <f aca="false">SUM($Q18:$R18)</f>
        <v>30</v>
      </c>
      <c r="T18" s="9" t="n">
        <v>77</v>
      </c>
      <c r="U18" s="9" t="n">
        <f aca="false">T18*0.2</f>
        <v>15.4</v>
      </c>
      <c r="V18" s="20" t="n">
        <v>10</v>
      </c>
      <c r="W18" s="20" t="n">
        <v>12</v>
      </c>
      <c r="X18" s="20" t="n">
        <v>10</v>
      </c>
      <c r="Y18" s="20" t="n">
        <v>10</v>
      </c>
      <c r="Z18" s="12" t="n">
        <f aca="false">SUM($V18:$Y18)</f>
        <v>42</v>
      </c>
      <c r="AA18" s="12" t="n">
        <v>87</v>
      </c>
      <c r="AB18" s="12" t="n">
        <f aca="false">AA18*0.1</f>
        <v>8.7</v>
      </c>
      <c r="AC18" s="19" t="n">
        <v>75</v>
      </c>
      <c r="AD18" s="19" t="n">
        <v>77</v>
      </c>
      <c r="AE18" s="15" t="n">
        <f aca="false">SUM($AC18:$AD18)</f>
        <v>152</v>
      </c>
      <c r="AF18" s="15" t="n">
        <v>86</v>
      </c>
      <c r="AG18" s="15" t="n">
        <f aca="false">AF18*0.25</f>
        <v>21.5</v>
      </c>
      <c r="AH18" s="17"/>
      <c r="AI18" s="23" t="n">
        <f aca="false">$I18*0.25+$O18*0.2+$T18*0.2+$AA18*0.1+$AF18*0.25</f>
        <v>83.6</v>
      </c>
      <c r="AJ18" s="24"/>
      <c r="AL18" s="25"/>
      <c r="AM18" s="25"/>
    </row>
    <row collapsed="false" customFormat="false" customHeight="false" hidden="false" ht="14" outlineLevel="0" r="19">
      <c r="A19" s="22" t="s">
        <v>48</v>
      </c>
      <c r="B19" s="22" t="s">
        <v>49</v>
      </c>
      <c r="C19" s="19" t="n">
        <v>6</v>
      </c>
      <c r="D19" s="20" t="n">
        <v>10</v>
      </c>
      <c r="E19" s="20" t="n">
        <v>10</v>
      </c>
      <c r="F19" s="20" t="n">
        <v>10</v>
      </c>
      <c r="G19" s="19" t="n">
        <v>6</v>
      </c>
      <c r="H19" s="5" t="n">
        <f aca="false">SUM($C19:$G19)</f>
        <v>42</v>
      </c>
      <c r="I19" s="5" t="n">
        <v>76</v>
      </c>
      <c r="J19" s="5" t="n">
        <f aca="false">$I19*0.25</f>
        <v>19</v>
      </c>
      <c r="K19" s="20" t="n">
        <v>10</v>
      </c>
      <c r="L19" s="20" t="n">
        <v>11</v>
      </c>
      <c r="M19" s="20" t="n">
        <v>11</v>
      </c>
      <c r="N19" s="21" t="n">
        <f aca="false">SUM($K19:$M19)</f>
        <v>32</v>
      </c>
      <c r="O19" s="21" t="n">
        <v>79</v>
      </c>
      <c r="P19" s="21" t="n">
        <f aca="false">O19*0.2</f>
        <v>15.8</v>
      </c>
      <c r="Q19" s="20" t="n">
        <v>15</v>
      </c>
      <c r="R19" s="20" t="n">
        <v>15</v>
      </c>
      <c r="S19" s="9" t="n">
        <f aca="false">SUM($Q19:$R19)</f>
        <v>30</v>
      </c>
      <c r="T19" s="9" t="n">
        <v>77</v>
      </c>
      <c r="U19" s="9" t="n">
        <f aca="false">T19*0.2</f>
        <v>15.4</v>
      </c>
      <c r="V19" s="20" t="n">
        <v>10</v>
      </c>
      <c r="W19" s="20" t="n">
        <v>11</v>
      </c>
      <c r="X19" s="20" t="n">
        <v>10</v>
      </c>
      <c r="Y19" s="20" t="n">
        <v>10</v>
      </c>
      <c r="Z19" s="12" t="n">
        <f aca="false">SUM($V19:$Y19)</f>
        <v>41</v>
      </c>
      <c r="AA19" s="12" t="n">
        <v>86</v>
      </c>
      <c r="AB19" s="12" t="n">
        <f aca="false">AA19*0.1</f>
        <v>8.6</v>
      </c>
      <c r="AC19" s="19" t="n">
        <v>76</v>
      </c>
      <c r="AD19" s="19" t="n">
        <v>78</v>
      </c>
      <c r="AE19" s="15" t="n">
        <f aca="false">SUM($AC19:$AD19)</f>
        <v>154</v>
      </c>
      <c r="AF19" s="15" t="n">
        <v>87</v>
      </c>
      <c r="AG19" s="15" t="n">
        <f aca="false">AF19*0.25</f>
        <v>21.75</v>
      </c>
      <c r="AH19" s="17"/>
      <c r="AI19" s="23" t="n">
        <f aca="false">$I19*0.25+$O19*0.2+$T19*0.2+$AA19*0.1+$AF19*0.25</f>
        <v>80.55</v>
      </c>
      <c r="AJ19" s="24"/>
      <c r="AL19" s="25"/>
      <c r="AM19" s="25"/>
    </row>
    <row collapsed="false" customFormat="false" customHeight="false" hidden="false" ht="14" outlineLevel="0" r="20">
      <c r="A20" s="22" t="s">
        <v>50</v>
      </c>
      <c r="B20" s="22" t="s">
        <v>51</v>
      </c>
      <c r="C20" s="19" t="n">
        <v>8</v>
      </c>
      <c r="D20" s="20" t="n">
        <v>10</v>
      </c>
      <c r="E20" s="20" t="n">
        <v>12</v>
      </c>
      <c r="F20" s="20" t="n">
        <v>10</v>
      </c>
      <c r="G20" s="19" t="n">
        <v>8</v>
      </c>
      <c r="H20" s="5" t="n">
        <f aca="false">SUM($C20:$G20)</f>
        <v>48</v>
      </c>
      <c r="I20" s="5" t="n">
        <v>82</v>
      </c>
      <c r="J20" s="5" t="n">
        <f aca="false">$I20*0.25</f>
        <v>20.5</v>
      </c>
      <c r="K20" s="20" t="n">
        <v>10</v>
      </c>
      <c r="L20" s="20" t="n">
        <v>10</v>
      </c>
      <c r="M20" s="20" t="n">
        <v>10</v>
      </c>
      <c r="N20" s="21" t="n">
        <f aca="false">SUM($K20:$M20)</f>
        <v>30</v>
      </c>
      <c r="O20" s="21" t="n">
        <v>77</v>
      </c>
      <c r="P20" s="21" t="n">
        <f aca="false">O20*0.2</f>
        <v>15.4</v>
      </c>
      <c r="Q20" s="20" t="n">
        <v>15</v>
      </c>
      <c r="R20" s="20" t="n">
        <v>15</v>
      </c>
      <c r="S20" s="9" t="n">
        <f aca="false">SUM($Q20:$R20)</f>
        <v>30</v>
      </c>
      <c r="T20" s="9" t="n">
        <v>77</v>
      </c>
      <c r="U20" s="9" t="n">
        <f aca="false">T20*0.2</f>
        <v>15.4</v>
      </c>
      <c r="V20" s="20" t="n">
        <v>10</v>
      </c>
      <c r="W20" s="20" t="n">
        <v>10</v>
      </c>
      <c r="X20" s="20" t="n">
        <v>10</v>
      </c>
      <c r="Y20" s="20" t="n">
        <v>10</v>
      </c>
      <c r="Z20" s="12" t="n">
        <f aca="false">SUM($V20:$Y20)</f>
        <v>40</v>
      </c>
      <c r="AA20" s="12" t="n">
        <v>85</v>
      </c>
      <c r="AB20" s="12" t="n">
        <f aca="false">AA20*0.1</f>
        <v>8.5</v>
      </c>
      <c r="AC20" s="19" t="n">
        <v>75</v>
      </c>
      <c r="AD20" s="19" t="n">
        <v>76</v>
      </c>
      <c r="AE20" s="15" t="n">
        <f aca="false">SUM($AC20:$AD20)</f>
        <v>151</v>
      </c>
      <c r="AF20" s="15" t="n">
        <v>86</v>
      </c>
      <c r="AG20" s="15" t="n">
        <f aca="false">AF20*0.25</f>
        <v>21.5</v>
      </c>
      <c r="AH20" s="17"/>
      <c r="AI20" s="23" t="n">
        <f aca="false">$I20*0.25+$O20*0.2+$T20*0.2+$AA20*0.1+$AF20*0.25</f>
        <v>81.3</v>
      </c>
      <c r="AJ20" s="24"/>
      <c r="AL20" s="25"/>
      <c r="AM20" s="25"/>
    </row>
    <row collapsed="false" customFormat="false" customHeight="false" hidden="false" ht="14" outlineLevel="0" r="21">
      <c r="A21" s="22" t="s">
        <v>52</v>
      </c>
      <c r="B21" s="22" t="s">
        <v>53</v>
      </c>
      <c r="C21" s="19" t="n">
        <v>6</v>
      </c>
      <c r="D21" s="20" t="n">
        <v>12</v>
      </c>
      <c r="E21" s="20" t="n">
        <v>10</v>
      </c>
      <c r="F21" s="20" t="n">
        <v>12</v>
      </c>
      <c r="G21" s="19" t="n">
        <v>6</v>
      </c>
      <c r="H21" s="5" t="n">
        <f aca="false">SUM($C21:$G21)</f>
        <v>46</v>
      </c>
      <c r="I21" s="5" t="n">
        <v>80</v>
      </c>
      <c r="J21" s="5" t="n">
        <f aca="false">$I21*0.25</f>
        <v>20</v>
      </c>
      <c r="K21" s="20" t="n">
        <v>10</v>
      </c>
      <c r="L21" s="20" t="n">
        <v>10</v>
      </c>
      <c r="M21" s="20" t="n">
        <v>10</v>
      </c>
      <c r="N21" s="21" t="n">
        <f aca="false">SUM($K21:$M21)</f>
        <v>30</v>
      </c>
      <c r="O21" s="21" t="n">
        <v>77</v>
      </c>
      <c r="P21" s="21" t="n">
        <f aca="false">O21*0.2</f>
        <v>15.4</v>
      </c>
      <c r="Q21" s="20" t="n">
        <v>15</v>
      </c>
      <c r="R21" s="20" t="n">
        <v>15</v>
      </c>
      <c r="S21" s="9" t="n">
        <f aca="false">SUM($Q21:$R21)</f>
        <v>30</v>
      </c>
      <c r="T21" s="9" t="n">
        <v>77</v>
      </c>
      <c r="U21" s="9" t="n">
        <f aca="false">T21*0.2</f>
        <v>15.4</v>
      </c>
      <c r="V21" s="20" t="n">
        <v>10</v>
      </c>
      <c r="W21" s="20" t="n">
        <v>10</v>
      </c>
      <c r="X21" s="20" t="n">
        <v>10</v>
      </c>
      <c r="Y21" s="20" t="n">
        <v>10</v>
      </c>
      <c r="Z21" s="12" t="n">
        <f aca="false">SUM($V21:$Y21)</f>
        <v>40</v>
      </c>
      <c r="AA21" s="12" t="n">
        <v>85</v>
      </c>
      <c r="AB21" s="12" t="n">
        <f aca="false">AA21*0.1</f>
        <v>8.5</v>
      </c>
      <c r="AC21" s="19" t="n">
        <v>76</v>
      </c>
      <c r="AD21" s="19" t="n">
        <v>77</v>
      </c>
      <c r="AE21" s="15" t="n">
        <f aca="false">SUM($AC21:$AD21)</f>
        <v>153</v>
      </c>
      <c r="AF21" s="15" t="n">
        <v>86</v>
      </c>
      <c r="AG21" s="15" t="n">
        <f aca="false">AF21*0.25</f>
        <v>21.5</v>
      </c>
      <c r="AH21" s="17"/>
      <c r="AI21" s="23" t="n">
        <f aca="false">$I21*0.25+$O21*0.2+$T21*0.2+$AA21*0.1+$AF21*0.25</f>
        <v>80.8</v>
      </c>
      <c r="AJ21" s="24"/>
      <c r="AL21" s="25"/>
      <c r="AM21" s="25"/>
    </row>
    <row collapsed="false" customFormat="false" customHeight="false" hidden="false" ht="14" outlineLevel="0" r="22">
      <c r="A22" s="22" t="s">
        <v>54</v>
      </c>
      <c r="B22" s="22" t="s">
        <v>55</v>
      </c>
      <c r="C22" s="19" t="n">
        <v>6</v>
      </c>
      <c r="D22" s="20" t="n">
        <v>10</v>
      </c>
      <c r="E22" s="20" t="n">
        <v>10</v>
      </c>
      <c r="F22" s="20" t="n">
        <v>10</v>
      </c>
      <c r="G22" s="19" t="n">
        <v>6</v>
      </c>
      <c r="H22" s="5" t="n">
        <f aca="false">SUM($C22:$G22)</f>
        <v>42</v>
      </c>
      <c r="I22" s="5" t="n">
        <v>76</v>
      </c>
      <c r="J22" s="5" t="n">
        <f aca="false">$I22*0.25</f>
        <v>19</v>
      </c>
      <c r="K22" s="20" t="n">
        <v>10</v>
      </c>
      <c r="L22" s="20" t="n">
        <v>10</v>
      </c>
      <c r="M22" s="20" t="n">
        <v>10</v>
      </c>
      <c r="N22" s="21" t="n">
        <f aca="false">SUM($K22:$M22)</f>
        <v>30</v>
      </c>
      <c r="O22" s="21" t="n">
        <v>77</v>
      </c>
      <c r="P22" s="21" t="n">
        <f aca="false">O22*0.2</f>
        <v>15.4</v>
      </c>
      <c r="Q22" s="20" t="n">
        <v>15</v>
      </c>
      <c r="R22" s="20" t="n">
        <v>15</v>
      </c>
      <c r="S22" s="9" t="n">
        <f aca="false">SUM($Q22:$R22)</f>
        <v>30</v>
      </c>
      <c r="T22" s="9" t="n">
        <v>77</v>
      </c>
      <c r="U22" s="9" t="n">
        <f aca="false">T22*0.2</f>
        <v>15.4</v>
      </c>
      <c r="V22" s="20" t="n">
        <v>10</v>
      </c>
      <c r="W22" s="20" t="n">
        <v>10</v>
      </c>
      <c r="X22" s="20" t="n">
        <v>10</v>
      </c>
      <c r="Y22" s="20" t="n">
        <v>10</v>
      </c>
      <c r="Z22" s="12" t="n">
        <f aca="false">SUM($V22:$Y22)</f>
        <v>40</v>
      </c>
      <c r="AA22" s="12" t="n">
        <v>85</v>
      </c>
      <c r="AB22" s="12" t="n">
        <f aca="false">AA22*0.1</f>
        <v>8.5</v>
      </c>
      <c r="AC22" s="19" t="n">
        <v>75</v>
      </c>
      <c r="AD22" s="19" t="n">
        <v>78</v>
      </c>
      <c r="AE22" s="15" t="n">
        <f aca="false">SUM($AC22:$AD22)</f>
        <v>153</v>
      </c>
      <c r="AF22" s="15" t="n">
        <v>86</v>
      </c>
      <c r="AG22" s="15" t="n">
        <f aca="false">AF22*0.25</f>
        <v>21.5</v>
      </c>
      <c r="AH22" s="17"/>
      <c r="AI22" s="23" t="n">
        <f aca="false">$I22*0.25+$O22*0.2+$T22*0.2+$AA22*0.1+$AF22*0.25</f>
        <v>79.8</v>
      </c>
      <c r="AJ22" s="24"/>
      <c r="AL22" s="25"/>
      <c r="AM22" s="25"/>
    </row>
    <row collapsed="false" customFormat="false" customHeight="false" hidden="false" ht="14" outlineLevel="0" r="23">
      <c r="A23" s="22" t="s">
        <v>56</v>
      </c>
      <c r="B23" s="22" t="s">
        <v>57</v>
      </c>
      <c r="C23" s="19" t="n">
        <v>10</v>
      </c>
      <c r="D23" s="20" t="n">
        <v>10</v>
      </c>
      <c r="E23" s="20" t="n">
        <v>20</v>
      </c>
      <c r="F23" s="20" t="n">
        <v>10</v>
      </c>
      <c r="G23" s="19" t="n">
        <v>10</v>
      </c>
      <c r="H23" s="5" t="n">
        <f aca="false">SUM($C23:$G23)</f>
        <v>60</v>
      </c>
      <c r="I23" s="5" t="n">
        <v>90</v>
      </c>
      <c r="J23" s="5" t="n">
        <f aca="false">$I23*0.25</f>
        <v>22.5</v>
      </c>
      <c r="K23" s="20" t="n">
        <v>15</v>
      </c>
      <c r="L23" s="20" t="n">
        <v>20</v>
      </c>
      <c r="M23" s="20" t="n">
        <v>20</v>
      </c>
      <c r="N23" s="21" t="n">
        <f aca="false">SUM($K23:$M23)</f>
        <v>55</v>
      </c>
      <c r="O23" s="21" t="n">
        <v>95</v>
      </c>
      <c r="P23" s="21" t="n">
        <f aca="false">O23*0.2</f>
        <v>19</v>
      </c>
      <c r="Q23" s="20" t="n">
        <v>18</v>
      </c>
      <c r="R23" s="20" t="n">
        <v>18</v>
      </c>
      <c r="S23" s="9" t="n">
        <f aca="false">SUM($Q23:$R23)</f>
        <v>36</v>
      </c>
      <c r="T23" s="9" t="n">
        <v>81</v>
      </c>
      <c r="U23" s="9" t="n">
        <f aca="false">T23*0.2</f>
        <v>16.2</v>
      </c>
      <c r="V23" s="20" t="n">
        <v>15</v>
      </c>
      <c r="W23" s="20" t="n">
        <v>20</v>
      </c>
      <c r="X23" s="20" t="n">
        <v>15</v>
      </c>
      <c r="Y23" s="20" t="n">
        <v>15</v>
      </c>
      <c r="Z23" s="12" t="n">
        <f aca="false">SUM($V23:$Y23)</f>
        <v>65</v>
      </c>
      <c r="AA23" s="12" t="n">
        <v>95</v>
      </c>
      <c r="AB23" s="12" t="n">
        <f aca="false">AA23*0.1</f>
        <v>9.5</v>
      </c>
      <c r="AC23" s="19" t="n">
        <v>85</v>
      </c>
      <c r="AD23" s="20" t="n">
        <v>88</v>
      </c>
      <c r="AE23" s="15" t="n">
        <f aca="false">SUM($AC23:$AD23)</f>
        <v>173</v>
      </c>
      <c r="AF23" s="15" t="n">
        <v>89</v>
      </c>
      <c r="AG23" s="15" t="n">
        <f aca="false">AF23*0.25</f>
        <v>22.25</v>
      </c>
      <c r="AH23" s="17"/>
      <c r="AI23" s="23" t="n">
        <f aca="false">$I23*0.25+$O23*0.2+$T23*0.2+$AA23*0.1+$AF23*0.25</f>
        <v>89.45</v>
      </c>
      <c r="AJ23" s="24"/>
      <c r="AL23" s="25"/>
      <c r="AM23" s="25"/>
    </row>
    <row collapsed="false" customFormat="false" customHeight="false" hidden="false" ht="14" outlineLevel="0" r="24">
      <c r="A24" s="26"/>
      <c r="B24" s="27"/>
      <c r="C24" s="27"/>
      <c r="D24" s="27"/>
      <c r="E24" s="27"/>
      <c r="F24" s="27"/>
      <c r="G24" s="27"/>
      <c r="H24" s="28"/>
      <c r="I24" s="28"/>
      <c r="J24" s="29"/>
      <c r="K24" s="27"/>
      <c r="L24" s="27"/>
      <c r="M24" s="27"/>
      <c r="N24" s="28"/>
      <c r="O24" s="28"/>
      <c r="P24" s="28"/>
      <c r="Q24" s="27"/>
      <c r="R24" s="27"/>
      <c r="S24" s="28"/>
      <c r="T24" s="28"/>
      <c r="U24" s="28"/>
      <c r="V24" s="27"/>
      <c r="W24" s="27"/>
      <c r="X24" s="27"/>
      <c r="Y24" s="27"/>
      <c r="Z24" s="28"/>
      <c r="AA24" s="28"/>
      <c r="AB24" s="28"/>
      <c r="AC24" s="27"/>
      <c r="AD24" s="27"/>
      <c r="AE24" s="30"/>
      <c r="AF24" s="30"/>
      <c r="AG24" s="30"/>
      <c r="AH24" s="31"/>
      <c r="AI24" s="32"/>
      <c r="AJ24" s="24"/>
      <c r="AL24" s="25"/>
      <c r="AM24" s="25"/>
    </row>
    <row collapsed="false" customFormat="false" customHeight="false" hidden="false" ht="14" outlineLevel="0" r="25">
      <c r="A25" s="33"/>
      <c r="B25" s="34"/>
      <c r="C25" s="25"/>
      <c r="D25" s="25"/>
      <c r="E25" s="25"/>
      <c r="F25" s="25"/>
      <c r="G25" s="25"/>
      <c r="H25" s="35"/>
      <c r="I25" s="35"/>
      <c r="J25" s="29"/>
      <c r="K25" s="25"/>
      <c r="L25" s="25"/>
      <c r="M25" s="25"/>
      <c r="N25" s="35"/>
      <c r="O25" s="35"/>
      <c r="P25" s="35"/>
      <c r="Q25" s="25"/>
      <c r="R25" s="25"/>
      <c r="S25" s="35"/>
      <c r="T25" s="35"/>
      <c r="U25" s="35"/>
      <c r="V25" s="25"/>
      <c r="W25" s="25"/>
      <c r="X25" s="25"/>
      <c r="Y25" s="25"/>
      <c r="Z25" s="35"/>
      <c r="AA25" s="35"/>
      <c r="AB25" s="35"/>
      <c r="AC25" s="25"/>
      <c r="AD25" s="25"/>
      <c r="AE25" s="36"/>
      <c r="AF25" s="36"/>
      <c r="AG25" s="36"/>
      <c r="AH25" s="31"/>
      <c r="AI25" s="32"/>
      <c r="AJ25" s="24"/>
      <c r="AL25" s="25"/>
      <c r="AM25" s="25"/>
    </row>
    <row collapsed="false" customFormat="false" customHeight="false" hidden="false" ht="14" outlineLevel="0" r="26">
      <c r="A26" s="37" t="s">
        <v>58</v>
      </c>
      <c r="B26" s="37"/>
      <c r="C26" s="38"/>
      <c r="D26" s="38"/>
      <c r="E26" s="38"/>
      <c r="F26" s="38"/>
      <c r="G26" s="38"/>
      <c r="H26" s="39"/>
      <c r="I26" s="39"/>
      <c r="J26" s="29"/>
      <c r="K26" s="38"/>
      <c r="L26" s="38"/>
      <c r="M26" s="38"/>
      <c r="N26" s="39"/>
      <c r="O26" s="39"/>
      <c r="P26" s="39"/>
      <c r="Q26" s="38"/>
      <c r="R26" s="38"/>
      <c r="S26" s="39"/>
      <c r="T26" s="39"/>
      <c r="U26" s="39"/>
      <c r="V26" s="38"/>
      <c r="W26" s="38"/>
      <c r="X26" s="38"/>
      <c r="Y26" s="38"/>
      <c r="Z26" s="39"/>
      <c r="AA26" s="39"/>
      <c r="AB26" s="39"/>
      <c r="AC26" s="38"/>
      <c r="AD26" s="38"/>
      <c r="AE26" s="40"/>
      <c r="AF26" s="40"/>
      <c r="AG26" s="40"/>
      <c r="AH26" s="31"/>
      <c r="AI26" s="32"/>
      <c r="AJ26" s="24"/>
    </row>
    <row collapsed="false" customFormat="false" customHeight="false" hidden="false" ht="14" outlineLevel="0" r="27">
      <c r="A27" s="22" t="s">
        <v>59</v>
      </c>
      <c r="B27" s="22" t="s">
        <v>60</v>
      </c>
      <c r="C27" s="20" t="n">
        <v>15</v>
      </c>
      <c r="D27" s="20" t="n">
        <v>15</v>
      </c>
      <c r="E27" s="20" t="n">
        <v>26</v>
      </c>
      <c r="F27" s="20" t="n">
        <v>15</v>
      </c>
      <c r="G27" s="20" t="n">
        <v>15</v>
      </c>
      <c r="H27" s="5" t="n">
        <f aca="false">SUM($C27:$G27)</f>
        <v>86</v>
      </c>
      <c r="I27" s="5" t="n">
        <v>95</v>
      </c>
      <c r="J27" s="5" t="n">
        <f aca="false">$I27*0.25</f>
        <v>23.75</v>
      </c>
      <c r="K27" s="20" t="n">
        <v>15</v>
      </c>
      <c r="L27" s="20" t="n">
        <v>20</v>
      </c>
      <c r="M27" s="20" t="n">
        <v>20</v>
      </c>
      <c r="N27" s="21" t="n">
        <f aca="false">SUM($K27:$M27)</f>
        <v>55</v>
      </c>
      <c r="O27" s="21" t="n">
        <v>95</v>
      </c>
      <c r="P27" s="21" t="n">
        <f aca="false">O27*0.2</f>
        <v>19</v>
      </c>
      <c r="Q27" s="20" t="n">
        <v>25</v>
      </c>
      <c r="R27" s="20" t="n">
        <v>25</v>
      </c>
      <c r="S27" s="9" t="n">
        <f aca="false">SUM($Q27:$R27)</f>
        <v>50</v>
      </c>
      <c r="T27" s="9" t="n">
        <v>95</v>
      </c>
      <c r="U27" s="9" t="n">
        <f aca="false">T27*0.2</f>
        <v>19</v>
      </c>
      <c r="V27" s="20" t="n">
        <v>15</v>
      </c>
      <c r="W27" s="20" t="n">
        <v>20</v>
      </c>
      <c r="X27" s="20" t="n">
        <v>15</v>
      </c>
      <c r="Y27" s="20" t="n">
        <v>15</v>
      </c>
      <c r="Z27" s="12" t="n">
        <f aca="false">SUM($V27:$Y27)</f>
        <v>65</v>
      </c>
      <c r="AA27" s="12" t="n">
        <v>95</v>
      </c>
      <c r="AB27" s="12" t="n">
        <f aca="false">AA27*0.1</f>
        <v>9.5</v>
      </c>
      <c r="AC27" s="19" t="n">
        <v>88</v>
      </c>
      <c r="AD27" s="20" t="n">
        <v>90</v>
      </c>
      <c r="AE27" s="15" t="n">
        <f aca="false">SUM($AC27:$AD27)</f>
        <v>178</v>
      </c>
      <c r="AF27" s="15" t="n">
        <v>90</v>
      </c>
      <c r="AG27" s="15" t="n">
        <f aca="false">AF27*0.25</f>
        <v>22.5</v>
      </c>
      <c r="AH27" s="17"/>
      <c r="AI27" s="23" t="n">
        <f aca="false">$I27*0.25+$O27*0.2+$T27*0.2+$AA27*0.1+$AF27*0.25</f>
        <v>93.75</v>
      </c>
      <c r="AJ27" s="24"/>
    </row>
    <row collapsed="false" customFormat="false" customHeight="false" hidden="false" ht="14" outlineLevel="0" r="28">
      <c r="A28" s="22" t="s">
        <v>61</v>
      </c>
      <c r="B28" s="22" t="s">
        <v>62</v>
      </c>
      <c r="C28" s="20" t="n">
        <v>10</v>
      </c>
      <c r="D28" s="20" t="n">
        <v>8</v>
      </c>
      <c r="E28" s="20" t="n">
        <v>15</v>
      </c>
      <c r="F28" s="20" t="n">
        <v>8</v>
      </c>
      <c r="G28" s="20" t="n">
        <v>10</v>
      </c>
      <c r="H28" s="5" t="n">
        <f aca="false">SUM($C28:$G28)</f>
        <v>51</v>
      </c>
      <c r="I28" s="5" t="n">
        <v>85</v>
      </c>
      <c r="J28" s="5" t="n">
        <f aca="false">$I28*0.25</f>
        <v>21.25</v>
      </c>
      <c r="K28" s="20" t="n">
        <v>12</v>
      </c>
      <c r="L28" s="20" t="n">
        <v>15</v>
      </c>
      <c r="M28" s="20" t="n">
        <v>15</v>
      </c>
      <c r="N28" s="21" t="n">
        <f aca="false">SUM($K28:$M28)</f>
        <v>42</v>
      </c>
      <c r="O28" s="21" t="n">
        <v>87</v>
      </c>
      <c r="P28" s="21" t="n">
        <f aca="false">O28*0.2</f>
        <v>17.4</v>
      </c>
      <c r="Q28" s="20" t="n">
        <v>18</v>
      </c>
      <c r="R28" s="20" t="n">
        <v>18</v>
      </c>
      <c r="S28" s="9" t="n">
        <f aca="false">SUM($Q28:$R28)</f>
        <v>36</v>
      </c>
      <c r="T28" s="9" t="n">
        <v>81</v>
      </c>
      <c r="U28" s="9" t="n">
        <f aca="false">T28*0.2</f>
        <v>16.2</v>
      </c>
      <c r="V28" s="20" t="n">
        <v>12</v>
      </c>
      <c r="W28" s="20" t="n">
        <v>15</v>
      </c>
      <c r="X28" s="20" t="n">
        <v>12</v>
      </c>
      <c r="Y28" s="20" t="n">
        <v>12</v>
      </c>
      <c r="Z28" s="12" t="n">
        <f aca="false">SUM($V28:$Y28)</f>
        <v>51</v>
      </c>
      <c r="AA28" s="12" t="n">
        <v>92</v>
      </c>
      <c r="AB28" s="12" t="n">
        <f aca="false">AA28*0.1</f>
        <v>9.2</v>
      </c>
      <c r="AC28" s="19" t="n">
        <v>75</v>
      </c>
      <c r="AD28" s="20" t="n">
        <v>75</v>
      </c>
      <c r="AE28" s="15" t="n">
        <f aca="false">SUM($AC28:$AD28)</f>
        <v>150</v>
      </c>
      <c r="AF28" s="15" t="n">
        <v>86</v>
      </c>
      <c r="AG28" s="15" t="n">
        <f aca="false">AF28*0.25</f>
        <v>21.5</v>
      </c>
      <c r="AH28" s="17"/>
      <c r="AI28" s="23" t="n">
        <f aca="false">$I28*0.25+$O28*0.2+$T28*0.2+$AA28*0.1+$AF28*0.25</f>
        <v>85.55</v>
      </c>
      <c r="AJ28" s="24"/>
    </row>
    <row collapsed="false" customFormat="false" customHeight="false" hidden="false" ht="14" outlineLevel="0" r="29">
      <c r="A29" s="22" t="s">
        <v>22</v>
      </c>
      <c r="B29" s="22" t="s">
        <v>63</v>
      </c>
      <c r="C29" s="20" t="n">
        <v>12</v>
      </c>
      <c r="D29" s="20" t="n">
        <v>7</v>
      </c>
      <c r="E29" s="20" t="n">
        <v>15</v>
      </c>
      <c r="F29" s="20" t="n">
        <v>7</v>
      </c>
      <c r="G29" s="20" t="n">
        <v>12</v>
      </c>
      <c r="H29" s="5" t="n">
        <f aca="false">SUM($C29:$G29)</f>
        <v>53</v>
      </c>
      <c r="I29" s="5" t="n">
        <v>87</v>
      </c>
      <c r="J29" s="5" t="n">
        <f aca="false">$I29*0.25</f>
        <v>21.75</v>
      </c>
      <c r="K29" s="20" t="n">
        <v>12</v>
      </c>
      <c r="L29" s="20" t="n">
        <v>15</v>
      </c>
      <c r="M29" s="20" t="n">
        <v>15</v>
      </c>
      <c r="N29" s="21" t="n">
        <f aca="false">SUM($K29:$M29)</f>
        <v>42</v>
      </c>
      <c r="O29" s="21" t="n">
        <v>87</v>
      </c>
      <c r="P29" s="21" t="n">
        <f aca="false">O29*0.2</f>
        <v>17.4</v>
      </c>
      <c r="Q29" s="20" t="n">
        <v>18</v>
      </c>
      <c r="R29" s="20" t="n">
        <v>18</v>
      </c>
      <c r="S29" s="9" t="n">
        <f aca="false">SUM($Q29:$R29)</f>
        <v>36</v>
      </c>
      <c r="T29" s="9" t="n">
        <v>81</v>
      </c>
      <c r="U29" s="9" t="n">
        <f aca="false">T29*0.2</f>
        <v>16.2</v>
      </c>
      <c r="V29" s="20" t="n">
        <v>12</v>
      </c>
      <c r="W29" s="20" t="n">
        <v>15</v>
      </c>
      <c r="X29" s="20" t="n">
        <v>12</v>
      </c>
      <c r="Y29" s="20" t="n">
        <v>12</v>
      </c>
      <c r="Z29" s="12" t="n">
        <f aca="false">SUM($V29:$Y29)</f>
        <v>51</v>
      </c>
      <c r="AA29" s="12" t="n">
        <v>92</v>
      </c>
      <c r="AB29" s="12" t="n">
        <f aca="false">AA29*0.1</f>
        <v>9.2</v>
      </c>
      <c r="AC29" s="19" t="n">
        <v>79</v>
      </c>
      <c r="AD29" s="20" t="n">
        <v>75</v>
      </c>
      <c r="AE29" s="15" t="n">
        <f aca="false">SUM($AC29:$AD29)</f>
        <v>154</v>
      </c>
      <c r="AF29" s="15" t="n">
        <v>87</v>
      </c>
      <c r="AG29" s="15" t="n">
        <f aca="false">AF29*0.25</f>
        <v>21.75</v>
      </c>
      <c r="AH29" s="17"/>
      <c r="AI29" s="23" t="n">
        <f aca="false">$I29*0.25+$O29*0.2+$T29*0.2+$AA29*0.1+$AF29*0.25</f>
        <v>86.3</v>
      </c>
      <c r="AJ29" s="24"/>
    </row>
    <row collapsed="false" customFormat="false" customHeight="false" hidden="false" ht="14" outlineLevel="0" r="30">
      <c r="A30" s="22" t="s">
        <v>22</v>
      </c>
      <c r="B30" s="22" t="s">
        <v>64</v>
      </c>
      <c r="C30" s="20" t="n">
        <v>13</v>
      </c>
      <c r="D30" s="20" t="n">
        <v>13</v>
      </c>
      <c r="E30" s="20" t="n">
        <v>25</v>
      </c>
      <c r="F30" s="20" t="n">
        <v>13</v>
      </c>
      <c r="G30" s="20" t="n">
        <v>13</v>
      </c>
      <c r="H30" s="5" t="n">
        <f aca="false">SUM($C30:$G30)</f>
        <v>77</v>
      </c>
      <c r="I30" s="5" t="n">
        <v>94</v>
      </c>
      <c r="J30" s="5" t="n">
        <f aca="false">$I30*0.25</f>
        <v>23.5</v>
      </c>
      <c r="K30" s="20" t="n">
        <v>15</v>
      </c>
      <c r="L30" s="20" t="n">
        <v>20</v>
      </c>
      <c r="M30" s="20" t="n">
        <v>20</v>
      </c>
      <c r="N30" s="21" t="n">
        <f aca="false">SUM($K30:$M30)</f>
        <v>55</v>
      </c>
      <c r="O30" s="21" t="n">
        <v>95</v>
      </c>
      <c r="P30" s="21" t="n">
        <f aca="false">O30*0.2</f>
        <v>19</v>
      </c>
      <c r="Q30" s="20" t="n">
        <v>20</v>
      </c>
      <c r="R30" s="20" t="n">
        <v>20</v>
      </c>
      <c r="S30" s="9" t="n">
        <f aca="false">SUM($Q30:$R30)</f>
        <v>40</v>
      </c>
      <c r="T30" s="9" t="n">
        <v>85</v>
      </c>
      <c r="U30" s="9" t="n">
        <f aca="false">T30*0.2</f>
        <v>17</v>
      </c>
      <c r="V30" s="20" t="n">
        <v>15</v>
      </c>
      <c r="W30" s="20" t="n">
        <v>20</v>
      </c>
      <c r="X30" s="20" t="n">
        <v>15</v>
      </c>
      <c r="Y30" s="20" t="n">
        <v>15</v>
      </c>
      <c r="Z30" s="12" t="n">
        <f aca="false">SUM($V30:$Y30)</f>
        <v>65</v>
      </c>
      <c r="AA30" s="12" t="n">
        <v>95</v>
      </c>
      <c r="AB30" s="12" t="n">
        <f aca="false">AA30*0.1</f>
        <v>9.5</v>
      </c>
      <c r="AC30" s="19" t="n">
        <v>84</v>
      </c>
      <c r="AD30" s="20" t="n">
        <v>86</v>
      </c>
      <c r="AE30" s="15" t="n">
        <f aca="false">SUM($AC30:$AD30)</f>
        <v>170</v>
      </c>
      <c r="AF30" s="15" t="n">
        <v>89</v>
      </c>
      <c r="AG30" s="15" t="n">
        <f aca="false">AF30*0.25</f>
        <v>22.25</v>
      </c>
      <c r="AH30" s="17"/>
      <c r="AI30" s="23" t="n">
        <f aca="false">$I30*0.25+$O30*0.2+$T30*0.2+$AA30*0.1+$AF30*0.25</f>
        <v>91.25</v>
      </c>
      <c r="AJ30" s="24"/>
    </row>
    <row collapsed="false" customFormat="false" customHeight="false" hidden="false" ht="14" outlineLevel="0" r="31">
      <c r="A31" s="22" t="s">
        <v>65</v>
      </c>
      <c r="B31" s="22" t="s">
        <v>66</v>
      </c>
      <c r="C31" s="20" t="n">
        <v>12</v>
      </c>
      <c r="D31" s="20" t="n">
        <v>13</v>
      </c>
      <c r="E31" s="20" t="n">
        <v>23</v>
      </c>
      <c r="F31" s="20" t="n">
        <v>13</v>
      </c>
      <c r="G31" s="20" t="n">
        <v>12</v>
      </c>
      <c r="H31" s="5" t="n">
        <f aca="false">SUM($C31:$G31)</f>
        <v>73</v>
      </c>
      <c r="I31" s="5" t="n">
        <v>93</v>
      </c>
      <c r="J31" s="5" t="n">
        <f aca="false">$I31*0.25</f>
        <v>23.25</v>
      </c>
      <c r="K31" s="20" t="n">
        <v>15</v>
      </c>
      <c r="L31" s="20" t="n">
        <v>20</v>
      </c>
      <c r="M31" s="20" t="n">
        <v>20</v>
      </c>
      <c r="N31" s="21" t="n">
        <f aca="false">SUM($K31:$M31)</f>
        <v>55</v>
      </c>
      <c r="O31" s="21" t="n">
        <v>95</v>
      </c>
      <c r="P31" s="21" t="n">
        <f aca="false">O31*0.2</f>
        <v>19</v>
      </c>
      <c r="Q31" s="20" t="n">
        <v>20</v>
      </c>
      <c r="R31" s="20" t="n">
        <v>20</v>
      </c>
      <c r="S31" s="9" t="n">
        <f aca="false">SUM($Q31:$R31)</f>
        <v>40</v>
      </c>
      <c r="T31" s="9" t="n">
        <v>85</v>
      </c>
      <c r="U31" s="9" t="n">
        <f aca="false">T31*0.2</f>
        <v>17</v>
      </c>
      <c r="V31" s="20" t="n">
        <v>15</v>
      </c>
      <c r="W31" s="20" t="n">
        <v>20</v>
      </c>
      <c r="X31" s="20" t="n">
        <v>15</v>
      </c>
      <c r="Y31" s="20" t="n">
        <v>15</v>
      </c>
      <c r="Z31" s="12" t="n">
        <f aca="false">SUM($V31:$Y31)</f>
        <v>65</v>
      </c>
      <c r="AA31" s="12" t="n">
        <v>95</v>
      </c>
      <c r="AB31" s="12" t="n">
        <f aca="false">AA31*0.1</f>
        <v>9.5</v>
      </c>
      <c r="AC31" s="19" t="n">
        <v>82</v>
      </c>
      <c r="AD31" s="20" t="n">
        <v>85</v>
      </c>
      <c r="AE31" s="15" t="n">
        <f aca="false">SUM($AC31:$AD31)</f>
        <v>167</v>
      </c>
      <c r="AF31" s="15" t="n">
        <v>88</v>
      </c>
      <c r="AG31" s="15" t="n">
        <f aca="false">AF31*0.25</f>
        <v>22</v>
      </c>
      <c r="AH31" s="17"/>
      <c r="AI31" s="23" t="n">
        <f aca="false">$I31*0.25+$O31*0.2+$T31*0.2+$AA31*0.1+$AF31*0.25</f>
        <v>90.75</v>
      </c>
      <c r="AJ31" s="24"/>
    </row>
    <row collapsed="false" customFormat="false" customHeight="false" hidden="false" ht="14" outlineLevel="0" r="32">
      <c r="A32" s="22" t="s">
        <v>67</v>
      </c>
      <c r="B32" s="22" t="s">
        <v>68</v>
      </c>
      <c r="C32" s="20" t="n">
        <v>12</v>
      </c>
      <c r="D32" s="20" t="n">
        <v>13</v>
      </c>
      <c r="E32" s="20" t="n">
        <v>22</v>
      </c>
      <c r="F32" s="20" t="n">
        <v>13</v>
      </c>
      <c r="G32" s="20" t="n">
        <v>12</v>
      </c>
      <c r="H32" s="5" t="n">
        <f aca="false">SUM($C32:$G32)</f>
        <v>72</v>
      </c>
      <c r="I32" s="5" t="n">
        <v>93</v>
      </c>
      <c r="J32" s="5" t="n">
        <f aca="false">$I32*0.25</f>
        <v>23.25</v>
      </c>
      <c r="K32" s="20" t="n">
        <v>15</v>
      </c>
      <c r="L32" s="20" t="n">
        <v>20</v>
      </c>
      <c r="M32" s="20" t="n">
        <v>20</v>
      </c>
      <c r="N32" s="21" t="n">
        <f aca="false">SUM($K32:$M32)</f>
        <v>55</v>
      </c>
      <c r="O32" s="21" t="n">
        <v>95</v>
      </c>
      <c r="P32" s="21" t="n">
        <f aca="false">O32*0.2</f>
        <v>19</v>
      </c>
      <c r="Q32" s="20" t="n">
        <v>20</v>
      </c>
      <c r="R32" s="20" t="n">
        <v>20</v>
      </c>
      <c r="S32" s="9" t="n">
        <f aca="false">SUM($Q32:$R32)</f>
        <v>40</v>
      </c>
      <c r="T32" s="9" t="n">
        <v>85</v>
      </c>
      <c r="U32" s="9" t="n">
        <f aca="false">T32*0.2</f>
        <v>17</v>
      </c>
      <c r="V32" s="20" t="n">
        <v>15</v>
      </c>
      <c r="W32" s="20" t="n">
        <v>20</v>
      </c>
      <c r="X32" s="20" t="n">
        <v>15</v>
      </c>
      <c r="Y32" s="20" t="n">
        <v>15</v>
      </c>
      <c r="Z32" s="12" t="n">
        <f aca="false">SUM($V32:$Y32)</f>
        <v>65</v>
      </c>
      <c r="AA32" s="12" t="n">
        <v>95</v>
      </c>
      <c r="AB32" s="12" t="n">
        <f aca="false">AA32*0.1</f>
        <v>9.5</v>
      </c>
      <c r="AC32" s="19" t="n">
        <v>83</v>
      </c>
      <c r="AD32" s="20" t="n">
        <v>86</v>
      </c>
      <c r="AE32" s="15" t="n">
        <f aca="false">SUM($AC32:$AD32)</f>
        <v>169</v>
      </c>
      <c r="AF32" s="15" t="n">
        <v>89</v>
      </c>
      <c r="AG32" s="15" t="n">
        <f aca="false">AF32*0.25</f>
        <v>22.25</v>
      </c>
      <c r="AH32" s="17"/>
      <c r="AI32" s="23" t="n">
        <f aca="false">$I32*0.25+$O32*0.2+$T32*0.2+$AA32*0.1+$AF32*0.25</f>
        <v>91</v>
      </c>
      <c r="AJ32" s="24"/>
    </row>
    <row collapsed="false" customFormat="false" customHeight="false" hidden="false" ht="14" outlineLevel="0" r="33">
      <c r="A33" s="22" t="s">
        <v>69</v>
      </c>
      <c r="B33" s="22" t="s">
        <v>70</v>
      </c>
      <c r="C33" s="20" t="n">
        <v>10</v>
      </c>
      <c r="D33" s="20" t="n">
        <v>10</v>
      </c>
      <c r="E33" s="20" t="n">
        <v>15</v>
      </c>
      <c r="F33" s="20" t="n">
        <v>10</v>
      </c>
      <c r="G33" s="20" t="n">
        <v>10</v>
      </c>
      <c r="H33" s="5" t="n">
        <f aca="false">SUM($C33:$G33)</f>
        <v>55</v>
      </c>
      <c r="I33" s="5" t="n">
        <v>89</v>
      </c>
      <c r="J33" s="5" t="n">
        <f aca="false">$I33*0.25</f>
        <v>22.25</v>
      </c>
      <c r="K33" s="20" t="n">
        <v>13</v>
      </c>
      <c r="L33" s="20" t="n">
        <v>12</v>
      </c>
      <c r="M33" s="20" t="n">
        <v>12</v>
      </c>
      <c r="N33" s="21" t="n">
        <f aca="false">SUM($K33:$M33)</f>
        <v>37</v>
      </c>
      <c r="O33" s="21" t="n">
        <v>82</v>
      </c>
      <c r="P33" s="21" t="n">
        <f aca="false">O33*0.2</f>
        <v>16.4</v>
      </c>
      <c r="Q33" s="20" t="n">
        <v>18</v>
      </c>
      <c r="R33" s="20" t="n">
        <v>18</v>
      </c>
      <c r="S33" s="9" t="n">
        <f aca="false">SUM($Q33:$R33)</f>
        <v>36</v>
      </c>
      <c r="T33" s="9" t="n">
        <v>81</v>
      </c>
      <c r="U33" s="9" t="n">
        <f aca="false">T33*0.2</f>
        <v>16.2</v>
      </c>
      <c r="V33" s="20" t="n">
        <v>13</v>
      </c>
      <c r="W33" s="20" t="n">
        <v>12</v>
      </c>
      <c r="X33" s="20" t="n">
        <v>13</v>
      </c>
      <c r="Y33" s="20" t="n">
        <v>13</v>
      </c>
      <c r="Z33" s="12" t="n">
        <f aca="false">SUM($V33:$Y33)</f>
        <v>51</v>
      </c>
      <c r="AA33" s="12" t="n">
        <v>92</v>
      </c>
      <c r="AB33" s="12" t="n">
        <f aca="false">AA33*0.1</f>
        <v>9.2</v>
      </c>
      <c r="AC33" s="19" t="n">
        <v>79</v>
      </c>
      <c r="AD33" s="19" t="n">
        <v>80</v>
      </c>
      <c r="AE33" s="15" t="n">
        <f aca="false">SUM($AC33:$AD33)</f>
        <v>159</v>
      </c>
      <c r="AF33" s="15" t="n">
        <v>87</v>
      </c>
      <c r="AG33" s="15" t="n">
        <f aca="false">AF33*0.25</f>
        <v>21.75</v>
      </c>
      <c r="AH33" s="17"/>
      <c r="AI33" s="23" t="n">
        <f aca="false">$I33*0.25+$O33*0.2+$T33*0.2+$AA33*0.1+$AF33*0.25</f>
        <v>85.8</v>
      </c>
      <c r="AJ33" s="24"/>
    </row>
    <row collapsed="false" customFormat="false" customHeight="false" hidden="false" ht="14" outlineLevel="0" r="34">
      <c r="A34" s="22" t="s">
        <v>71</v>
      </c>
      <c r="B34" s="22" t="s">
        <v>72</v>
      </c>
      <c r="C34" s="20" t="n">
        <v>10</v>
      </c>
      <c r="D34" s="20" t="n">
        <v>10</v>
      </c>
      <c r="E34" s="20" t="n">
        <v>20</v>
      </c>
      <c r="F34" s="20" t="n">
        <v>10</v>
      </c>
      <c r="G34" s="20" t="n">
        <v>10</v>
      </c>
      <c r="H34" s="5" t="n">
        <f aca="false">SUM($C34:$G34)</f>
        <v>60</v>
      </c>
      <c r="I34" s="5" t="n">
        <v>90</v>
      </c>
      <c r="J34" s="5" t="n">
        <f aca="false">$I34*0.25</f>
        <v>22.5</v>
      </c>
      <c r="K34" s="20" t="n">
        <v>13</v>
      </c>
      <c r="L34" s="20" t="n">
        <v>12</v>
      </c>
      <c r="M34" s="20" t="n">
        <v>12</v>
      </c>
      <c r="N34" s="21" t="n">
        <f aca="false">SUM($K34:$M34)</f>
        <v>37</v>
      </c>
      <c r="O34" s="21" t="n">
        <v>82</v>
      </c>
      <c r="P34" s="21" t="n">
        <f aca="false">O34*0.2</f>
        <v>16.4</v>
      </c>
      <c r="Q34" s="20" t="n">
        <v>18</v>
      </c>
      <c r="R34" s="20" t="n">
        <v>18</v>
      </c>
      <c r="S34" s="9" t="n">
        <f aca="false">SUM($Q34:$R34)</f>
        <v>36</v>
      </c>
      <c r="T34" s="9" t="n">
        <v>81</v>
      </c>
      <c r="U34" s="9" t="n">
        <f aca="false">T34*0.2</f>
        <v>16.2</v>
      </c>
      <c r="V34" s="20" t="n">
        <v>13</v>
      </c>
      <c r="W34" s="20" t="n">
        <v>12</v>
      </c>
      <c r="X34" s="20" t="n">
        <v>13</v>
      </c>
      <c r="Y34" s="20" t="n">
        <v>13</v>
      </c>
      <c r="Z34" s="12" t="n">
        <f aca="false">SUM($V34:$Y34)</f>
        <v>51</v>
      </c>
      <c r="AA34" s="12" t="n">
        <v>92</v>
      </c>
      <c r="AB34" s="12" t="n">
        <f aca="false">AA34*0.1</f>
        <v>9.2</v>
      </c>
      <c r="AC34" s="19" t="n">
        <v>80</v>
      </c>
      <c r="AD34" s="19" t="n">
        <v>73</v>
      </c>
      <c r="AE34" s="15" t="n">
        <f aca="false">SUM($AC34:$AD34)</f>
        <v>153</v>
      </c>
      <c r="AF34" s="15" t="n">
        <v>86</v>
      </c>
      <c r="AG34" s="15" t="n">
        <f aca="false">AF34*0.25</f>
        <v>21.5</v>
      </c>
      <c r="AH34" s="17"/>
      <c r="AI34" s="23" t="n">
        <f aca="false">$I34*0.25+$O34*0.2+$T34*0.2+$AA34*0.1+$AF34*0.25</f>
        <v>85.8</v>
      </c>
      <c r="AJ34" s="24"/>
    </row>
    <row collapsed="false" customFormat="false" customHeight="false" hidden="false" ht="14" outlineLevel="0" r="35">
      <c r="A35" s="22" t="s">
        <v>34</v>
      </c>
      <c r="B35" s="22" t="s">
        <v>73</v>
      </c>
      <c r="C35" s="20" t="n">
        <v>12</v>
      </c>
      <c r="D35" s="20" t="n">
        <v>10</v>
      </c>
      <c r="E35" s="20" t="n">
        <v>20</v>
      </c>
      <c r="F35" s="20" t="n">
        <v>10</v>
      </c>
      <c r="G35" s="20" t="n">
        <v>12</v>
      </c>
      <c r="H35" s="5" t="n">
        <f aca="false">SUM($C35:$G35)</f>
        <v>64</v>
      </c>
      <c r="I35" s="5" t="n">
        <v>91</v>
      </c>
      <c r="J35" s="5" t="n">
        <f aca="false">$I35*0.25</f>
        <v>22.75</v>
      </c>
      <c r="K35" s="20" t="n">
        <v>13</v>
      </c>
      <c r="L35" s="20" t="n">
        <v>12</v>
      </c>
      <c r="M35" s="20" t="n">
        <v>12</v>
      </c>
      <c r="N35" s="21" t="n">
        <f aca="false">SUM($K35:$M35)</f>
        <v>37</v>
      </c>
      <c r="O35" s="21" t="n">
        <v>82</v>
      </c>
      <c r="P35" s="21" t="n">
        <f aca="false">O35*0.2</f>
        <v>16.4</v>
      </c>
      <c r="Q35" s="20" t="n">
        <v>18</v>
      </c>
      <c r="R35" s="20" t="n">
        <v>18</v>
      </c>
      <c r="S35" s="9" t="n">
        <f aca="false">SUM($Q35:$R35)</f>
        <v>36</v>
      </c>
      <c r="T35" s="9" t="n">
        <v>81</v>
      </c>
      <c r="U35" s="9" t="n">
        <f aca="false">T35*0.2</f>
        <v>16.2</v>
      </c>
      <c r="V35" s="20" t="n">
        <v>13</v>
      </c>
      <c r="W35" s="20" t="n">
        <v>12</v>
      </c>
      <c r="X35" s="20" t="n">
        <v>13</v>
      </c>
      <c r="Y35" s="20" t="n">
        <v>13</v>
      </c>
      <c r="Z35" s="12" t="n">
        <f aca="false">SUM($V35:$Y35)</f>
        <v>51</v>
      </c>
      <c r="AA35" s="12" t="n">
        <v>92</v>
      </c>
      <c r="AB35" s="12" t="n">
        <f aca="false">AA35*0.1</f>
        <v>9.2</v>
      </c>
      <c r="AC35" s="19" t="n">
        <v>81</v>
      </c>
      <c r="AD35" s="19" t="n">
        <v>76</v>
      </c>
      <c r="AE35" s="15" t="n">
        <f aca="false">SUM($AC35:$AD35)</f>
        <v>157</v>
      </c>
      <c r="AF35" s="15" t="n">
        <v>87</v>
      </c>
      <c r="AG35" s="15" t="n">
        <f aca="false">AF35*0.25</f>
        <v>21.75</v>
      </c>
      <c r="AH35" s="17"/>
      <c r="AI35" s="23" t="n">
        <f aca="false">$I35*0.25+$O35*0.2+$T35*0.2+$AA35*0.1+$AF35*0.25</f>
        <v>86.3</v>
      </c>
      <c r="AJ35" s="24"/>
    </row>
    <row collapsed="false" customFormat="false" customHeight="false" hidden="false" ht="14" outlineLevel="0" r="36">
      <c r="A36" s="22" t="s">
        <v>74</v>
      </c>
      <c r="B36" s="22" t="s">
        <v>75</v>
      </c>
      <c r="C36" s="20" t="n">
        <v>10</v>
      </c>
      <c r="D36" s="20" t="n">
        <v>8</v>
      </c>
      <c r="E36" s="20" t="n">
        <v>19</v>
      </c>
      <c r="F36" s="20" t="n">
        <v>8</v>
      </c>
      <c r="G36" s="20" t="n">
        <v>10</v>
      </c>
      <c r="H36" s="5" t="n">
        <f aca="false">SUM($C36:$G36)</f>
        <v>55</v>
      </c>
      <c r="I36" s="5" t="n">
        <v>89</v>
      </c>
      <c r="J36" s="5" t="n">
        <f aca="false">$I36*0.25</f>
        <v>22.25</v>
      </c>
      <c r="K36" s="20" t="n">
        <v>13</v>
      </c>
      <c r="L36" s="20" t="n">
        <v>15</v>
      </c>
      <c r="M36" s="20" t="n">
        <v>15</v>
      </c>
      <c r="N36" s="21" t="n">
        <f aca="false">SUM($K36:$M36)</f>
        <v>43</v>
      </c>
      <c r="O36" s="21" t="n">
        <v>88</v>
      </c>
      <c r="P36" s="21" t="n">
        <f aca="false">O36*0.2</f>
        <v>17.6</v>
      </c>
      <c r="Q36" s="20" t="n">
        <v>18</v>
      </c>
      <c r="R36" s="20" t="n">
        <v>18</v>
      </c>
      <c r="S36" s="9" t="n">
        <f aca="false">SUM($Q36:$R36)</f>
        <v>36</v>
      </c>
      <c r="T36" s="9" t="n">
        <v>81</v>
      </c>
      <c r="U36" s="9" t="n">
        <f aca="false">T36*0.2</f>
        <v>16.2</v>
      </c>
      <c r="V36" s="20" t="n">
        <v>13</v>
      </c>
      <c r="W36" s="20" t="n">
        <v>15</v>
      </c>
      <c r="X36" s="20" t="n">
        <v>13</v>
      </c>
      <c r="Y36" s="20" t="n">
        <v>13</v>
      </c>
      <c r="Z36" s="12" t="n">
        <f aca="false">SUM($V36:$Y36)</f>
        <v>54</v>
      </c>
      <c r="AA36" s="12" t="n">
        <v>93</v>
      </c>
      <c r="AB36" s="12" t="n">
        <f aca="false">AA36*0.1</f>
        <v>9.3</v>
      </c>
      <c r="AC36" s="19" t="n">
        <v>76</v>
      </c>
      <c r="AD36" s="19" t="n">
        <v>79</v>
      </c>
      <c r="AE36" s="15" t="n">
        <f aca="false">SUM($AC36:$AD36)</f>
        <v>155</v>
      </c>
      <c r="AF36" s="15" t="n">
        <v>87</v>
      </c>
      <c r="AG36" s="15" t="n">
        <f aca="false">AF36*0.25</f>
        <v>21.75</v>
      </c>
      <c r="AH36" s="17"/>
      <c r="AI36" s="23" t="n">
        <f aca="false">$I36*0.25+$O36*0.2+$T36*0.2+$AA36*0.1+$AF36*0.25</f>
        <v>87.1</v>
      </c>
      <c r="AJ36" s="24"/>
    </row>
    <row collapsed="false" customFormat="false" customHeight="false" hidden="false" ht="14" outlineLevel="0" r="37">
      <c r="A37" s="22" t="s">
        <v>76</v>
      </c>
      <c r="B37" s="22" t="s">
        <v>77</v>
      </c>
      <c r="C37" s="20" t="n">
        <v>14</v>
      </c>
      <c r="D37" s="20" t="n">
        <v>15</v>
      </c>
      <c r="E37" s="20" t="n">
        <v>28</v>
      </c>
      <c r="F37" s="20" t="n">
        <v>15</v>
      </c>
      <c r="G37" s="20" t="n">
        <v>14</v>
      </c>
      <c r="H37" s="5" t="n">
        <f aca="false">SUM($C37:$G37)</f>
        <v>86</v>
      </c>
      <c r="I37" s="5" t="n">
        <v>95</v>
      </c>
      <c r="J37" s="5" t="n">
        <f aca="false">$I37*0.25</f>
        <v>23.75</v>
      </c>
      <c r="K37" s="20" t="n">
        <v>15</v>
      </c>
      <c r="L37" s="20" t="n">
        <v>20</v>
      </c>
      <c r="M37" s="20" t="n">
        <v>20</v>
      </c>
      <c r="N37" s="21" t="n">
        <f aca="false">SUM($K37:$M37)</f>
        <v>55</v>
      </c>
      <c r="O37" s="21" t="n">
        <v>95</v>
      </c>
      <c r="P37" s="21" t="n">
        <f aca="false">O37*0.2</f>
        <v>19</v>
      </c>
      <c r="Q37" s="20" t="n">
        <v>25</v>
      </c>
      <c r="R37" s="20" t="n">
        <v>25</v>
      </c>
      <c r="S37" s="9" t="n">
        <f aca="false">SUM($Q37:$R37)</f>
        <v>50</v>
      </c>
      <c r="T37" s="9" t="n">
        <v>95</v>
      </c>
      <c r="U37" s="9" t="n">
        <f aca="false">T37*0.2</f>
        <v>19</v>
      </c>
      <c r="V37" s="20" t="n">
        <v>15</v>
      </c>
      <c r="W37" s="20" t="n">
        <v>20</v>
      </c>
      <c r="X37" s="20" t="n">
        <v>15</v>
      </c>
      <c r="Y37" s="20" t="n">
        <v>15</v>
      </c>
      <c r="Z37" s="12" t="n">
        <f aca="false">SUM($V37:$Y37)</f>
        <v>65</v>
      </c>
      <c r="AA37" s="12" t="n">
        <v>95</v>
      </c>
      <c r="AB37" s="12" t="n">
        <f aca="false">AA37*0.1</f>
        <v>9.5</v>
      </c>
      <c r="AC37" s="19" t="n">
        <v>87</v>
      </c>
      <c r="AD37" s="20" t="n">
        <v>90</v>
      </c>
      <c r="AE37" s="15" t="n">
        <f aca="false">SUM($AC37:$AD37)</f>
        <v>177</v>
      </c>
      <c r="AF37" s="15" t="n">
        <v>90</v>
      </c>
      <c r="AG37" s="15" t="n">
        <f aca="false">AF37*0.25</f>
        <v>22.5</v>
      </c>
      <c r="AH37" s="17"/>
      <c r="AI37" s="23" t="n">
        <f aca="false">$I37*0.25+$O37*0.2+$T37*0.2+$AA37*0.1+$AF37*0.25</f>
        <v>93.75</v>
      </c>
      <c r="AJ37" s="24"/>
    </row>
    <row collapsed="false" customFormat="false" customHeight="false" hidden="false" ht="14" outlineLevel="0" r="38">
      <c r="A38" s="22" t="s">
        <v>78</v>
      </c>
      <c r="B38" s="22" t="s">
        <v>79</v>
      </c>
      <c r="C38" s="20" t="n">
        <v>10</v>
      </c>
      <c r="D38" s="20" t="n">
        <v>10</v>
      </c>
      <c r="E38" s="20" t="n">
        <v>22</v>
      </c>
      <c r="F38" s="20" t="n">
        <v>10</v>
      </c>
      <c r="G38" s="20" t="n">
        <v>10</v>
      </c>
      <c r="H38" s="5" t="n">
        <f aca="false">SUM($C38:$G38)</f>
        <v>62</v>
      </c>
      <c r="I38" s="5" t="n">
        <v>91</v>
      </c>
      <c r="J38" s="5" t="n">
        <f aca="false">$I38*0.25</f>
        <v>22.75</v>
      </c>
      <c r="K38" s="20" t="n">
        <v>10</v>
      </c>
      <c r="L38" s="20" t="n">
        <v>15</v>
      </c>
      <c r="M38" s="20" t="n">
        <v>15</v>
      </c>
      <c r="N38" s="21" t="n">
        <f aca="false">SUM($K38:$M38)</f>
        <v>40</v>
      </c>
      <c r="O38" s="21" t="n">
        <v>85</v>
      </c>
      <c r="P38" s="21" t="n">
        <f aca="false">O38*0.2</f>
        <v>17</v>
      </c>
      <c r="Q38" s="20" t="n">
        <v>18</v>
      </c>
      <c r="R38" s="20" t="n">
        <v>18</v>
      </c>
      <c r="S38" s="9" t="n">
        <f aca="false">SUM($Q38:$R38)</f>
        <v>36</v>
      </c>
      <c r="T38" s="9" t="n">
        <v>81</v>
      </c>
      <c r="U38" s="9" t="n">
        <f aca="false">T38*0.2</f>
        <v>16.2</v>
      </c>
      <c r="V38" s="20" t="n">
        <v>10</v>
      </c>
      <c r="W38" s="20" t="n">
        <v>15</v>
      </c>
      <c r="X38" s="20" t="n">
        <v>10</v>
      </c>
      <c r="Y38" s="20" t="n">
        <v>10</v>
      </c>
      <c r="Z38" s="12" t="n">
        <f aca="false">SUM($V38:$Y38)</f>
        <v>45</v>
      </c>
      <c r="AA38" s="12" t="n">
        <v>89</v>
      </c>
      <c r="AB38" s="12" t="n">
        <f aca="false">AA38*0.1</f>
        <v>8.9</v>
      </c>
      <c r="AC38" s="19" t="n">
        <v>80</v>
      </c>
      <c r="AD38" s="19" t="n">
        <v>79</v>
      </c>
      <c r="AE38" s="15" t="n">
        <f aca="false">SUM($AC38:$AD38)</f>
        <v>159</v>
      </c>
      <c r="AF38" s="15" t="n">
        <v>87</v>
      </c>
      <c r="AG38" s="15" t="n">
        <f aca="false">AF38*0.25</f>
        <v>21.75</v>
      </c>
      <c r="AH38" s="17"/>
      <c r="AI38" s="23" t="n">
        <f aca="false">$I38*0.25+$O38*0.2+$T38*0.2+$AA38*0.1+$AF38*0.25</f>
        <v>86.6</v>
      </c>
      <c r="AJ38" s="24"/>
    </row>
    <row collapsed="false" customFormat="false" customHeight="false" hidden="false" ht="14" outlineLevel="0" r="39">
      <c r="A39" s="22" t="s">
        <v>80</v>
      </c>
      <c r="B39" s="22" t="s">
        <v>81</v>
      </c>
      <c r="C39" s="20" t="n">
        <v>10</v>
      </c>
      <c r="D39" s="20" t="n">
        <v>8</v>
      </c>
      <c r="E39" s="20" t="n">
        <v>18</v>
      </c>
      <c r="F39" s="20" t="n">
        <v>8</v>
      </c>
      <c r="G39" s="20" t="n">
        <v>10</v>
      </c>
      <c r="H39" s="5" t="n">
        <f aca="false">SUM($C39:$G39)</f>
        <v>54</v>
      </c>
      <c r="I39" s="5" t="n">
        <v>88</v>
      </c>
      <c r="J39" s="5" t="n">
        <f aca="false">$I39*0.25</f>
        <v>22</v>
      </c>
      <c r="K39" s="20" t="n">
        <v>12</v>
      </c>
      <c r="L39" s="20" t="n">
        <v>15</v>
      </c>
      <c r="M39" s="20" t="n">
        <v>15</v>
      </c>
      <c r="N39" s="21" t="n">
        <f aca="false">SUM($K39:$M39)</f>
        <v>42</v>
      </c>
      <c r="O39" s="21" t="n">
        <v>87</v>
      </c>
      <c r="P39" s="21" t="n">
        <f aca="false">O39*0.2</f>
        <v>17.4</v>
      </c>
      <c r="Q39" s="20" t="n">
        <v>18</v>
      </c>
      <c r="R39" s="20" t="n">
        <v>18</v>
      </c>
      <c r="S39" s="9" t="n">
        <f aca="false">SUM($Q39:$R39)</f>
        <v>36</v>
      </c>
      <c r="T39" s="9" t="n">
        <v>81</v>
      </c>
      <c r="U39" s="9" t="n">
        <f aca="false">T39*0.2</f>
        <v>16.2</v>
      </c>
      <c r="V39" s="20" t="n">
        <v>12</v>
      </c>
      <c r="W39" s="20" t="n">
        <v>15</v>
      </c>
      <c r="X39" s="20" t="n">
        <v>12</v>
      </c>
      <c r="Y39" s="20" t="n">
        <v>12</v>
      </c>
      <c r="Z39" s="12" t="n">
        <f aca="false">SUM($V39:$Y39)</f>
        <v>51</v>
      </c>
      <c r="AA39" s="12" t="n">
        <v>92</v>
      </c>
      <c r="AB39" s="12" t="n">
        <f aca="false">AA39*0.1</f>
        <v>9.2</v>
      </c>
      <c r="AC39" s="19" t="n">
        <v>73</v>
      </c>
      <c r="AD39" s="19" t="n">
        <v>80</v>
      </c>
      <c r="AE39" s="15" t="n">
        <f aca="false">SUM($AC39:$AD39)</f>
        <v>153</v>
      </c>
      <c r="AF39" s="15" t="n">
        <v>86</v>
      </c>
      <c r="AG39" s="15" t="n">
        <f aca="false">AF39*0.25</f>
        <v>21.5</v>
      </c>
      <c r="AH39" s="17"/>
      <c r="AI39" s="23" t="n">
        <f aca="false">$I39*0.25+$O39*0.2+$T39*0.2+$AA39*0.1+$AF39*0.25</f>
        <v>86.3</v>
      </c>
      <c r="AJ39" s="24"/>
    </row>
    <row collapsed="false" customFormat="false" customHeight="false" hidden="false" ht="14" outlineLevel="0" r="40">
      <c r="A40" s="22" t="s">
        <v>82</v>
      </c>
      <c r="B40" s="22" t="s">
        <v>83</v>
      </c>
      <c r="C40" s="20" t="n">
        <v>10</v>
      </c>
      <c r="D40" s="20" t="n">
        <v>8</v>
      </c>
      <c r="E40" s="20" t="n">
        <v>18</v>
      </c>
      <c r="F40" s="20" t="n">
        <v>8</v>
      </c>
      <c r="G40" s="20" t="n">
        <v>10</v>
      </c>
      <c r="H40" s="5" t="n">
        <f aca="false">SUM($C40:$G40)</f>
        <v>54</v>
      </c>
      <c r="I40" s="5" t="n">
        <v>88</v>
      </c>
      <c r="J40" s="5" t="n">
        <f aca="false">$I40*0.25</f>
        <v>22</v>
      </c>
      <c r="K40" s="20" t="n">
        <v>10</v>
      </c>
      <c r="L40" s="20" t="n">
        <v>15</v>
      </c>
      <c r="M40" s="20" t="n">
        <v>15</v>
      </c>
      <c r="N40" s="21" t="n">
        <f aca="false">SUM($K40:$M40)</f>
        <v>40</v>
      </c>
      <c r="O40" s="21" t="n">
        <v>85</v>
      </c>
      <c r="P40" s="21" t="n">
        <f aca="false">O40*0.2</f>
        <v>17</v>
      </c>
      <c r="Q40" s="20" t="n">
        <v>18</v>
      </c>
      <c r="R40" s="20" t="n">
        <v>18</v>
      </c>
      <c r="S40" s="9" t="n">
        <f aca="false">SUM($Q40:$R40)</f>
        <v>36</v>
      </c>
      <c r="T40" s="9" t="n">
        <v>81</v>
      </c>
      <c r="U40" s="9" t="n">
        <f aca="false">T40*0.2</f>
        <v>16.2</v>
      </c>
      <c r="V40" s="20" t="n">
        <v>10</v>
      </c>
      <c r="W40" s="20" t="n">
        <v>15</v>
      </c>
      <c r="X40" s="20" t="n">
        <v>10</v>
      </c>
      <c r="Y40" s="20" t="n">
        <v>10</v>
      </c>
      <c r="Z40" s="12" t="n">
        <f aca="false">SUM($V40:$Y40)</f>
        <v>45</v>
      </c>
      <c r="AA40" s="12" t="n">
        <v>89</v>
      </c>
      <c r="AB40" s="12" t="n">
        <f aca="false">AA40*0.1</f>
        <v>8.9</v>
      </c>
      <c r="AC40" s="19" t="n">
        <v>76</v>
      </c>
      <c r="AD40" s="19" t="n">
        <v>81</v>
      </c>
      <c r="AE40" s="15" t="n">
        <f aca="false">SUM($AC40:$AD40)</f>
        <v>157</v>
      </c>
      <c r="AF40" s="15" t="n">
        <v>87</v>
      </c>
      <c r="AG40" s="15" t="n">
        <f aca="false">AF40*0.25</f>
        <v>21.75</v>
      </c>
      <c r="AH40" s="17"/>
      <c r="AI40" s="23" t="n">
        <f aca="false">$I40*0.25+$O40*0.2+$T40*0.2+$AA40*0.1+$AF40*0.25</f>
        <v>85.85</v>
      </c>
      <c r="AJ40" s="24"/>
    </row>
    <row collapsed="false" customFormat="false" customHeight="false" hidden="false" ht="14" outlineLevel="0" r="41">
      <c r="A41" s="22" t="s">
        <v>84</v>
      </c>
      <c r="B41" s="22" t="s">
        <v>85</v>
      </c>
      <c r="C41" s="20" t="n">
        <v>9</v>
      </c>
      <c r="D41" s="20" t="n">
        <v>8</v>
      </c>
      <c r="E41" s="20" t="n">
        <v>18</v>
      </c>
      <c r="F41" s="20" t="n">
        <v>8</v>
      </c>
      <c r="G41" s="20" t="n">
        <v>9</v>
      </c>
      <c r="H41" s="5" t="n">
        <f aca="false">SUM($C41:$G41)</f>
        <v>52</v>
      </c>
      <c r="I41" s="5" t="n">
        <v>86</v>
      </c>
      <c r="J41" s="5" t="n">
        <f aca="false">$I41*0.25</f>
        <v>21.5</v>
      </c>
      <c r="K41" s="20" t="n">
        <v>10</v>
      </c>
      <c r="L41" s="20" t="n">
        <v>15</v>
      </c>
      <c r="M41" s="20" t="n">
        <v>15</v>
      </c>
      <c r="N41" s="21" t="n">
        <f aca="false">SUM($K41:$M41)</f>
        <v>40</v>
      </c>
      <c r="O41" s="21" t="n">
        <v>85</v>
      </c>
      <c r="P41" s="21" t="n">
        <f aca="false">O41*0.2</f>
        <v>17</v>
      </c>
      <c r="Q41" s="20" t="n">
        <v>18</v>
      </c>
      <c r="R41" s="20" t="n">
        <v>18</v>
      </c>
      <c r="S41" s="9" t="n">
        <f aca="false">SUM($Q41:$R41)</f>
        <v>36</v>
      </c>
      <c r="T41" s="9" t="n">
        <v>81</v>
      </c>
      <c r="U41" s="9" t="n">
        <f aca="false">T41*0.2</f>
        <v>16.2</v>
      </c>
      <c r="V41" s="20" t="n">
        <v>10</v>
      </c>
      <c r="W41" s="20" t="n">
        <v>15</v>
      </c>
      <c r="X41" s="20" t="n">
        <v>10</v>
      </c>
      <c r="Y41" s="20" t="n">
        <v>10</v>
      </c>
      <c r="Z41" s="12" t="n">
        <f aca="false">SUM($V41:$Y41)</f>
        <v>45</v>
      </c>
      <c r="AA41" s="12" t="n">
        <v>89</v>
      </c>
      <c r="AB41" s="12" t="n">
        <f aca="false">AA41*0.1</f>
        <v>8.9</v>
      </c>
      <c r="AC41" s="19" t="n">
        <v>79</v>
      </c>
      <c r="AD41" s="19" t="n">
        <v>76</v>
      </c>
      <c r="AE41" s="15" t="n">
        <f aca="false">SUM($AC41:$AD41)</f>
        <v>155</v>
      </c>
      <c r="AF41" s="15" t="n">
        <v>87</v>
      </c>
      <c r="AG41" s="15" t="n">
        <f aca="false">AF41*0.25</f>
        <v>21.75</v>
      </c>
      <c r="AH41" s="17"/>
      <c r="AI41" s="23" t="n">
        <f aca="false">$I41*0.25+$O41*0.2+$T41*0.2+$AA41*0.1+$AF41*0.25</f>
        <v>85.35</v>
      </c>
      <c r="AJ41" s="24"/>
    </row>
    <row collapsed="false" customFormat="false" customHeight="false" hidden="false" ht="14" outlineLevel="0" r="42">
      <c r="A42" s="22" t="s">
        <v>86</v>
      </c>
      <c r="B42" s="22" t="s">
        <v>87</v>
      </c>
      <c r="C42" s="20" t="n">
        <v>15</v>
      </c>
      <c r="D42" s="20" t="n">
        <v>15</v>
      </c>
      <c r="E42" s="20" t="n">
        <v>28</v>
      </c>
      <c r="F42" s="20" t="n">
        <v>15</v>
      </c>
      <c r="G42" s="20" t="n">
        <v>15</v>
      </c>
      <c r="H42" s="5" t="n">
        <f aca="false">SUM($C42:$G42)</f>
        <v>88</v>
      </c>
      <c r="I42" s="5" t="n">
        <v>95</v>
      </c>
      <c r="J42" s="5" t="n">
        <f aca="false">$I42*0.25</f>
        <v>23.75</v>
      </c>
      <c r="K42" s="20" t="n">
        <v>15</v>
      </c>
      <c r="L42" s="20" t="n">
        <v>20</v>
      </c>
      <c r="M42" s="20" t="n">
        <v>20</v>
      </c>
      <c r="N42" s="21" t="n">
        <f aca="false">SUM($K42:$M42)</f>
        <v>55</v>
      </c>
      <c r="O42" s="21" t="n">
        <v>95</v>
      </c>
      <c r="P42" s="21" t="n">
        <f aca="false">O42*0.2</f>
        <v>19</v>
      </c>
      <c r="Q42" s="20" t="n">
        <v>25</v>
      </c>
      <c r="R42" s="20" t="n">
        <v>25</v>
      </c>
      <c r="S42" s="9" t="n">
        <f aca="false">SUM($Q42:$R42)</f>
        <v>50</v>
      </c>
      <c r="T42" s="9" t="n">
        <v>95</v>
      </c>
      <c r="U42" s="9" t="n">
        <f aca="false">T42*0.2</f>
        <v>19</v>
      </c>
      <c r="V42" s="20" t="n">
        <v>15</v>
      </c>
      <c r="W42" s="20" t="n">
        <v>20</v>
      </c>
      <c r="X42" s="20" t="n">
        <v>15</v>
      </c>
      <c r="Y42" s="20" t="n">
        <v>15</v>
      </c>
      <c r="Z42" s="12" t="n">
        <f aca="false">SUM($V42:$Y42)</f>
        <v>65</v>
      </c>
      <c r="AA42" s="12" t="n">
        <v>95</v>
      </c>
      <c r="AB42" s="12" t="n">
        <f aca="false">AA42*0.1</f>
        <v>9.5</v>
      </c>
      <c r="AC42" s="19" t="n">
        <v>90</v>
      </c>
      <c r="AD42" s="20" t="n">
        <v>95</v>
      </c>
      <c r="AE42" s="15" t="n">
        <f aca="false">SUM($AC42:$AD42)</f>
        <v>185</v>
      </c>
      <c r="AF42" s="15" t="n">
        <v>91</v>
      </c>
      <c r="AG42" s="15" t="n">
        <f aca="false">AF42*0.25</f>
        <v>22.75</v>
      </c>
      <c r="AH42" s="17"/>
      <c r="AI42" s="23" t="n">
        <f aca="false">$I42*0.25+$O42*0.2+$T42*0.2+$AA42*0.1+$AF42*0.25</f>
        <v>94</v>
      </c>
      <c r="AJ42" s="24"/>
    </row>
    <row collapsed="false" customFormat="false" customHeight="false" hidden="false" ht="14" outlineLevel="0" r="43">
      <c r="A43" s="22" t="s">
        <v>88</v>
      </c>
      <c r="B43" s="22" t="s">
        <v>89</v>
      </c>
      <c r="C43" s="20" t="n">
        <v>13</v>
      </c>
      <c r="D43" s="20" t="n">
        <v>13</v>
      </c>
      <c r="E43" s="20" t="n">
        <v>25</v>
      </c>
      <c r="F43" s="20" t="n">
        <v>13</v>
      </c>
      <c r="G43" s="20" t="n">
        <v>13</v>
      </c>
      <c r="H43" s="5" t="n">
        <f aca="false">SUM($C43:$G43)</f>
        <v>77</v>
      </c>
      <c r="I43" s="5" t="n">
        <v>94</v>
      </c>
      <c r="J43" s="5" t="n">
        <f aca="false">$I43*0.25</f>
        <v>23.5</v>
      </c>
      <c r="K43" s="20" t="n">
        <v>13</v>
      </c>
      <c r="L43" s="20" t="n">
        <v>12</v>
      </c>
      <c r="M43" s="20" t="n">
        <v>12</v>
      </c>
      <c r="N43" s="21" t="n">
        <f aca="false">SUM($K43:$M43)</f>
        <v>37</v>
      </c>
      <c r="O43" s="21" t="n">
        <v>82</v>
      </c>
      <c r="P43" s="21" t="n">
        <f aca="false">O43*0.2</f>
        <v>16.4</v>
      </c>
      <c r="Q43" s="20" t="n">
        <v>18</v>
      </c>
      <c r="R43" s="20" t="n">
        <v>18</v>
      </c>
      <c r="S43" s="9" t="n">
        <f aca="false">SUM($Q43:$R43)</f>
        <v>36</v>
      </c>
      <c r="T43" s="9" t="n">
        <v>81</v>
      </c>
      <c r="U43" s="9" t="n">
        <f aca="false">T43*0.2</f>
        <v>16.2</v>
      </c>
      <c r="V43" s="20" t="n">
        <v>13</v>
      </c>
      <c r="W43" s="20" t="n">
        <v>12</v>
      </c>
      <c r="X43" s="20" t="n">
        <v>13</v>
      </c>
      <c r="Y43" s="20" t="n">
        <v>13</v>
      </c>
      <c r="Z43" s="12" t="n">
        <f aca="false">SUM($V43:$Y43)</f>
        <v>51</v>
      </c>
      <c r="AA43" s="12" t="n">
        <v>92</v>
      </c>
      <c r="AB43" s="12" t="n">
        <f aca="false">AA43*0.1</f>
        <v>9.2</v>
      </c>
      <c r="AC43" s="19" t="n">
        <v>81</v>
      </c>
      <c r="AD43" s="19" t="n">
        <v>85</v>
      </c>
      <c r="AE43" s="15" t="n">
        <f aca="false">SUM($AC43:$AD43)</f>
        <v>166</v>
      </c>
      <c r="AF43" s="15" t="n">
        <v>88</v>
      </c>
      <c r="AG43" s="15" t="n">
        <f aca="false">AF43*0.25</f>
        <v>22</v>
      </c>
      <c r="AH43" s="17"/>
      <c r="AI43" s="23" t="n">
        <f aca="false">$I43*0.25+$O43*0.2+$T43*0.2+$AA43*0.1+$AF43*0.25</f>
        <v>87.3</v>
      </c>
      <c r="AJ43" s="24"/>
    </row>
    <row collapsed="false" customFormat="false" customHeight="false" hidden="false" ht="14" outlineLevel="0" r="44">
      <c r="A44" s="22" t="s">
        <v>90</v>
      </c>
      <c r="B44" s="22" t="s">
        <v>91</v>
      </c>
      <c r="C44" s="20" t="n">
        <v>10</v>
      </c>
      <c r="D44" s="20" t="n">
        <v>12</v>
      </c>
      <c r="E44" s="20" t="n">
        <v>20</v>
      </c>
      <c r="F44" s="20" t="n">
        <v>12</v>
      </c>
      <c r="G44" s="20" t="n">
        <v>10</v>
      </c>
      <c r="H44" s="5" t="n">
        <f aca="false">SUM($C44:$G44)</f>
        <v>64</v>
      </c>
      <c r="I44" s="5" t="n">
        <v>91</v>
      </c>
      <c r="J44" s="5" t="n">
        <f aca="false">$I44*0.25</f>
        <v>22.75</v>
      </c>
      <c r="K44" s="20" t="n">
        <v>13</v>
      </c>
      <c r="L44" s="20" t="n">
        <v>14</v>
      </c>
      <c r="M44" s="20" t="n">
        <v>14</v>
      </c>
      <c r="N44" s="21" t="n">
        <f aca="false">SUM($K44:$M44)</f>
        <v>41</v>
      </c>
      <c r="O44" s="21" t="n">
        <v>86</v>
      </c>
      <c r="P44" s="21" t="n">
        <f aca="false">O44*0.2</f>
        <v>17.2</v>
      </c>
      <c r="Q44" s="20" t="n">
        <v>18</v>
      </c>
      <c r="R44" s="20" t="n">
        <v>18</v>
      </c>
      <c r="S44" s="9" t="n">
        <f aca="false">SUM($Q44:$R44)</f>
        <v>36</v>
      </c>
      <c r="T44" s="9" t="n">
        <v>81</v>
      </c>
      <c r="U44" s="9" t="n">
        <f aca="false">T44*0.2</f>
        <v>16.2</v>
      </c>
      <c r="V44" s="20" t="n">
        <v>13</v>
      </c>
      <c r="W44" s="20" t="n">
        <v>14</v>
      </c>
      <c r="X44" s="20" t="n">
        <v>13</v>
      </c>
      <c r="Y44" s="20" t="n">
        <v>13</v>
      </c>
      <c r="Z44" s="12" t="n">
        <f aca="false">SUM($V44:$Y44)</f>
        <v>53</v>
      </c>
      <c r="AA44" s="12" t="n">
        <v>93</v>
      </c>
      <c r="AB44" s="12" t="n">
        <f aca="false">AA44*0.1</f>
        <v>9.3</v>
      </c>
      <c r="AC44" s="19" t="n">
        <v>78</v>
      </c>
      <c r="AD44" s="19" t="n">
        <v>80</v>
      </c>
      <c r="AE44" s="15" t="n">
        <f aca="false">SUM($AC44:$AD44)</f>
        <v>158</v>
      </c>
      <c r="AF44" s="15" t="n">
        <v>87</v>
      </c>
      <c r="AG44" s="15" t="n">
        <f aca="false">AF44*0.25</f>
        <v>21.75</v>
      </c>
      <c r="AH44" s="17"/>
      <c r="AI44" s="23" t="n">
        <f aca="false">$I44*0.25+$O44*0.2+$T44*0.2+$AA44*0.1+$AF44*0.25</f>
        <v>87.2</v>
      </c>
      <c r="AJ44" s="24"/>
    </row>
    <row collapsed="false" customFormat="false" customHeight="false" hidden="false" ht="14" outlineLevel="0" r="45">
      <c r="A45" s="22" t="s">
        <v>92</v>
      </c>
      <c r="B45" s="22" t="s">
        <v>93</v>
      </c>
      <c r="C45" s="20" t="n">
        <v>12</v>
      </c>
      <c r="D45" s="20" t="n">
        <v>12</v>
      </c>
      <c r="E45" s="20" t="n">
        <v>20</v>
      </c>
      <c r="F45" s="20" t="n">
        <v>12</v>
      </c>
      <c r="G45" s="20" t="n">
        <v>12</v>
      </c>
      <c r="H45" s="5" t="n">
        <f aca="false">SUM($C45:$G45)</f>
        <v>68</v>
      </c>
      <c r="I45" s="5" t="n">
        <v>92</v>
      </c>
      <c r="J45" s="5" t="n">
        <f aca="false">$I45*0.25</f>
        <v>23</v>
      </c>
      <c r="K45" s="20" t="n">
        <v>12</v>
      </c>
      <c r="L45" s="20" t="n">
        <v>14</v>
      </c>
      <c r="M45" s="20" t="n">
        <v>14</v>
      </c>
      <c r="N45" s="21" t="n">
        <f aca="false">SUM($K45:$M45)</f>
        <v>40</v>
      </c>
      <c r="O45" s="21" t="n">
        <v>85</v>
      </c>
      <c r="P45" s="21" t="n">
        <f aca="false">O45*0.2</f>
        <v>17</v>
      </c>
      <c r="Q45" s="20" t="n">
        <v>18</v>
      </c>
      <c r="R45" s="20" t="n">
        <v>18</v>
      </c>
      <c r="S45" s="9" t="n">
        <f aca="false">SUM($Q45:$R45)</f>
        <v>36</v>
      </c>
      <c r="T45" s="9" t="n">
        <v>81</v>
      </c>
      <c r="U45" s="9" t="n">
        <f aca="false">T45*0.2</f>
        <v>16.2</v>
      </c>
      <c r="V45" s="20" t="n">
        <v>12</v>
      </c>
      <c r="W45" s="20" t="n">
        <v>14</v>
      </c>
      <c r="X45" s="20" t="n">
        <v>12</v>
      </c>
      <c r="Y45" s="20" t="n">
        <v>12</v>
      </c>
      <c r="Z45" s="12" t="n">
        <f aca="false">SUM($V45:$Y45)</f>
        <v>50</v>
      </c>
      <c r="AA45" s="12" t="n">
        <v>92</v>
      </c>
      <c r="AB45" s="12" t="n">
        <f aca="false">AA45*0.1</f>
        <v>9.2</v>
      </c>
      <c r="AC45" s="19" t="n">
        <v>84</v>
      </c>
      <c r="AD45" s="19" t="n">
        <v>88</v>
      </c>
      <c r="AE45" s="15" t="n">
        <f aca="false">SUM($AC45:$AD45)</f>
        <v>172</v>
      </c>
      <c r="AF45" s="15" t="n">
        <v>89</v>
      </c>
      <c r="AG45" s="15" t="n">
        <f aca="false">AF45*0.25</f>
        <v>22.25</v>
      </c>
      <c r="AH45" s="17"/>
      <c r="AI45" s="23" t="n">
        <f aca="false">$I45*0.25+$O45*0.2+$T45*0.2+$AA45*0.1+$AF45*0.25</f>
        <v>87.65</v>
      </c>
      <c r="AJ45" s="24"/>
    </row>
    <row collapsed="false" customFormat="false" customHeight="false" hidden="false" ht="14" outlineLevel="0" r="46">
      <c r="A46" s="22" t="s">
        <v>94</v>
      </c>
      <c r="B46" s="22" t="s">
        <v>95</v>
      </c>
      <c r="C46" s="20" t="n">
        <v>9</v>
      </c>
      <c r="D46" s="20" t="n">
        <v>9</v>
      </c>
      <c r="E46" s="20" t="n">
        <v>15</v>
      </c>
      <c r="F46" s="20" t="n">
        <v>9</v>
      </c>
      <c r="G46" s="20" t="n">
        <v>9</v>
      </c>
      <c r="H46" s="5" t="n">
        <f aca="false">SUM($C46:$G46)</f>
        <v>51</v>
      </c>
      <c r="I46" s="5" t="n">
        <v>85</v>
      </c>
      <c r="J46" s="5" t="n">
        <f aca="false">$I46*0.25</f>
        <v>21.25</v>
      </c>
      <c r="K46" s="20" t="n">
        <v>10</v>
      </c>
      <c r="L46" s="20" t="n">
        <v>14</v>
      </c>
      <c r="M46" s="20" t="n">
        <v>14</v>
      </c>
      <c r="N46" s="21" t="n">
        <f aca="false">SUM($K46:$M46)</f>
        <v>38</v>
      </c>
      <c r="O46" s="21" t="n">
        <v>83</v>
      </c>
      <c r="P46" s="21" t="n">
        <f aca="false">O46*0.2</f>
        <v>16.6</v>
      </c>
      <c r="Q46" s="20" t="n">
        <v>18</v>
      </c>
      <c r="R46" s="20" t="n">
        <v>18</v>
      </c>
      <c r="S46" s="9" t="n">
        <f aca="false">SUM($Q46:$R46)</f>
        <v>36</v>
      </c>
      <c r="T46" s="9" t="n">
        <v>81</v>
      </c>
      <c r="U46" s="9" t="n">
        <f aca="false">T46*0.2</f>
        <v>16.2</v>
      </c>
      <c r="V46" s="20" t="n">
        <v>10</v>
      </c>
      <c r="W46" s="20" t="n">
        <v>14</v>
      </c>
      <c r="X46" s="20" t="n">
        <v>10</v>
      </c>
      <c r="Y46" s="20" t="n">
        <v>10</v>
      </c>
      <c r="Z46" s="12" t="n">
        <f aca="false">SUM($V46:$Y46)</f>
        <v>44</v>
      </c>
      <c r="AA46" s="12" t="n">
        <v>89</v>
      </c>
      <c r="AB46" s="12" t="n">
        <f aca="false">AA46*0.1</f>
        <v>8.9</v>
      </c>
      <c r="AC46" s="19" t="n">
        <v>80</v>
      </c>
      <c r="AD46" s="19" t="n">
        <v>82</v>
      </c>
      <c r="AE46" s="15" t="n">
        <f aca="false">SUM($AC46:$AD46)</f>
        <v>162</v>
      </c>
      <c r="AF46" s="15" t="n">
        <v>88</v>
      </c>
      <c r="AG46" s="15" t="n">
        <f aca="false">AF46*0.25</f>
        <v>22</v>
      </c>
      <c r="AH46" s="17"/>
      <c r="AI46" s="23" t="n">
        <f aca="false">$I46*0.25+$O46*0.2+$T46*0.2+$AA46*0.1+$AF46*0.25</f>
        <v>84.95</v>
      </c>
      <c r="AJ46" s="24"/>
    </row>
    <row collapsed="false" customFormat="false" customHeight="false" hidden="false" ht="14" outlineLevel="0" r="47">
      <c r="A47" s="22" t="s">
        <v>96</v>
      </c>
      <c r="B47" s="22" t="s">
        <v>97</v>
      </c>
      <c r="C47" s="20" t="n">
        <v>9</v>
      </c>
      <c r="D47" s="20" t="n">
        <v>9</v>
      </c>
      <c r="E47" s="20" t="n">
        <v>15</v>
      </c>
      <c r="F47" s="20" t="n">
        <v>9</v>
      </c>
      <c r="G47" s="20" t="n">
        <v>9</v>
      </c>
      <c r="H47" s="5" t="n">
        <f aca="false">SUM($C47:$G47)</f>
        <v>51</v>
      </c>
      <c r="I47" s="5" t="n">
        <v>85</v>
      </c>
      <c r="J47" s="5" t="n">
        <f aca="false">$I47*0.25</f>
        <v>21.25</v>
      </c>
      <c r="K47" s="20" t="n">
        <v>10</v>
      </c>
      <c r="L47" s="20" t="n">
        <v>10</v>
      </c>
      <c r="M47" s="20" t="n">
        <v>10</v>
      </c>
      <c r="N47" s="21" t="n">
        <f aca="false">SUM($K47:$M47)</f>
        <v>30</v>
      </c>
      <c r="O47" s="21" t="n">
        <v>77</v>
      </c>
      <c r="P47" s="21" t="n">
        <f aca="false">O47*0.2</f>
        <v>15.4</v>
      </c>
      <c r="Q47" s="20" t="n">
        <v>18</v>
      </c>
      <c r="R47" s="20" t="n">
        <v>18</v>
      </c>
      <c r="S47" s="9" t="n">
        <f aca="false">SUM($Q47:$R47)</f>
        <v>36</v>
      </c>
      <c r="T47" s="9" t="n">
        <v>81</v>
      </c>
      <c r="U47" s="9" t="n">
        <f aca="false">T47*0.2</f>
        <v>16.2</v>
      </c>
      <c r="V47" s="20" t="n">
        <v>10</v>
      </c>
      <c r="W47" s="20" t="n">
        <v>10</v>
      </c>
      <c r="X47" s="20" t="n">
        <v>10</v>
      </c>
      <c r="Y47" s="20" t="n">
        <v>10</v>
      </c>
      <c r="Z47" s="12" t="n">
        <f aca="false">SUM($V47:$Y47)</f>
        <v>40</v>
      </c>
      <c r="AA47" s="12" t="n">
        <v>85</v>
      </c>
      <c r="AB47" s="12" t="n">
        <f aca="false">AA47*0.1</f>
        <v>8.5</v>
      </c>
      <c r="AC47" s="19" t="n">
        <v>75</v>
      </c>
      <c r="AD47" s="19" t="n">
        <v>79</v>
      </c>
      <c r="AE47" s="15" t="n">
        <f aca="false">SUM($AC47:$AD47)</f>
        <v>154</v>
      </c>
      <c r="AF47" s="15" t="n">
        <v>87</v>
      </c>
      <c r="AG47" s="15" t="n">
        <f aca="false">AF47*0.25</f>
        <v>21.75</v>
      </c>
      <c r="AH47" s="17"/>
      <c r="AI47" s="23" t="n">
        <f aca="false">$I47*0.25+$O47*0.2+$T47*0.2+$AA47*0.1+$AF47*0.25</f>
        <v>83.1</v>
      </c>
      <c r="AJ47" s="24"/>
    </row>
    <row collapsed="false" customFormat="false" customHeight="false" hidden="false" ht="14" outlineLevel="0" r="48">
      <c r="A48" s="22" t="s">
        <v>98</v>
      </c>
      <c r="B48" s="22" t="s">
        <v>99</v>
      </c>
      <c r="C48" s="20" t="n">
        <v>15</v>
      </c>
      <c r="D48" s="20" t="n">
        <v>15</v>
      </c>
      <c r="E48" s="20" t="n">
        <v>26</v>
      </c>
      <c r="F48" s="20" t="n">
        <v>15</v>
      </c>
      <c r="G48" s="20" t="n">
        <v>15</v>
      </c>
      <c r="H48" s="5" t="n">
        <f aca="false">SUM($C48:$G48)</f>
        <v>86</v>
      </c>
      <c r="I48" s="5" t="n">
        <v>95</v>
      </c>
      <c r="J48" s="5" t="n">
        <f aca="false">$I48*0.25</f>
        <v>23.75</v>
      </c>
      <c r="K48" s="20" t="n">
        <v>15</v>
      </c>
      <c r="L48" s="20" t="n">
        <v>20</v>
      </c>
      <c r="M48" s="20" t="n">
        <v>20</v>
      </c>
      <c r="N48" s="21" t="n">
        <f aca="false">SUM($K48:$M48)</f>
        <v>55</v>
      </c>
      <c r="O48" s="21" t="n">
        <v>95</v>
      </c>
      <c r="P48" s="21" t="n">
        <f aca="false">O48*0.2</f>
        <v>19</v>
      </c>
      <c r="Q48" s="20" t="n">
        <v>25</v>
      </c>
      <c r="R48" s="20" t="n">
        <v>25</v>
      </c>
      <c r="S48" s="9" t="n">
        <f aca="false">SUM($Q48:$R48)</f>
        <v>50</v>
      </c>
      <c r="T48" s="9" t="n">
        <v>95</v>
      </c>
      <c r="U48" s="9" t="n">
        <f aca="false">T48*0.2</f>
        <v>19</v>
      </c>
      <c r="V48" s="20" t="n">
        <v>15</v>
      </c>
      <c r="W48" s="20" t="n">
        <v>20</v>
      </c>
      <c r="X48" s="20" t="n">
        <v>15</v>
      </c>
      <c r="Y48" s="20" t="n">
        <v>15</v>
      </c>
      <c r="Z48" s="12" t="n">
        <f aca="false">SUM($V48:$Y48)</f>
        <v>65</v>
      </c>
      <c r="AA48" s="12" t="n">
        <v>95</v>
      </c>
      <c r="AB48" s="12" t="n">
        <f aca="false">AA48*0.1</f>
        <v>9.5</v>
      </c>
      <c r="AC48" s="19" t="n">
        <v>89</v>
      </c>
      <c r="AD48" s="20" t="n">
        <v>95</v>
      </c>
      <c r="AE48" s="15" t="n">
        <f aca="false">SUM($AC48:$AD48)</f>
        <v>184</v>
      </c>
      <c r="AF48" s="15" t="n">
        <v>91</v>
      </c>
      <c r="AG48" s="15" t="n">
        <f aca="false">AF48*0.25</f>
        <v>22.75</v>
      </c>
      <c r="AH48" s="17"/>
      <c r="AI48" s="23" t="n">
        <f aca="false">$I48*0.25+$O48*0.2+$T48*0.2+$AA48*0.1+$AF48*0.25</f>
        <v>94</v>
      </c>
      <c r="AJ48" s="24"/>
    </row>
    <row collapsed="false" customFormat="false" customHeight="false" hidden="false" ht="14" outlineLevel="0" r="49">
      <c r="A49" s="22" t="s">
        <v>100</v>
      </c>
      <c r="B49" s="22" t="s">
        <v>101</v>
      </c>
      <c r="C49" s="20" t="n">
        <v>9</v>
      </c>
      <c r="D49" s="20" t="n">
        <v>10</v>
      </c>
      <c r="E49" s="20" t="n">
        <v>20</v>
      </c>
      <c r="F49" s="20" t="n">
        <v>10</v>
      </c>
      <c r="G49" s="20" t="n">
        <v>9</v>
      </c>
      <c r="H49" s="5" t="n">
        <f aca="false">SUM($C49:$G49)</f>
        <v>58</v>
      </c>
      <c r="I49" s="5" t="n">
        <v>90</v>
      </c>
      <c r="J49" s="5" t="n">
        <f aca="false">$I49*0.25</f>
        <v>22.5</v>
      </c>
      <c r="K49" s="20" t="n">
        <v>12</v>
      </c>
      <c r="L49" s="20" t="n">
        <v>13</v>
      </c>
      <c r="M49" s="20" t="n">
        <v>13</v>
      </c>
      <c r="N49" s="21" t="n">
        <f aca="false">SUM($K49:$M49)</f>
        <v>38</v>
      </c>
      <c r="O49" s="21" t="n">
        <v>83</v>
      </c>
      <c r="P49" s="21" t="n">
        <f aca="false">O49*0.2</f>
        <v>16.6</v>
      </c>
      <c r="Q49" s="20" t="n">
        <v>18</v>
      </c>
      <c r="R49" s="20" t="n">
        <v>18</v>
      </c>
      <c r="S49" s="9" t="n">
        <f aca="false">SUM($Q49:$R49)</f>
        <v>36</v>
      </c>
      <c r="T49" s="9" t="n">
        <v>81</v>
      </c>
      <c r="U49" s="9" t="n">
        <f aca="false">T49*0.2</f>
        <v>16.2</v>
      </c>
      <c r="V49" s="20" t="n">
        <v>12</v>
      </c>
      <c r="W49" s="20" t="n">
        <v>13</v>
      </c>
      <c r="X49" s="20" t="n">
        <v>12</v>
      </c>
      <c r="Y49" s="20" t="n">
        <v>12</v>
      </c>
      <c r="Z49" s="12" t="n">
        <f aca="false">SUM($V49:$Y49)</f>
        <v>49</v>
      </c>
      <c r="AA49" s="12" t="n">
        <v>91</v>
      </c>
      <c r="AB49" s="12" t="n">
        <f aca="false">AA49*0.1</f>
        <v>9.1</v>
      </c>
      <c r="AC49" s="19" t="n">
        <v>77</v>
      </c>
      <c r="AD49" s="19" t="n">
        <v>77</v>
      </c>
      <c r="AE49" s="15" t="n">
        <f aca="false">SUM($AC49:$AD49)</f>
        <v>154</v>
      </c>
      <c r="AF49" s="15" t="n">
        <v>87</v>
      </c>
      <c r="AG49" s="15" t="n">
        <f aca="false">AF49*0.25</f>
        <v>21.75</v>
      </c>
      <c r="AH49" s="17"/>
      <c r="AI49" s="23" t="n">
        <f aca="false">$I49*0.25+$O49*0.2+$T49*0.2+$AA49*0.1+$AF49*0.25</f>
        <v>86.15</v>
      </c>
      <c r="AJ49" s="24"/>
    </row>
    <row collapsed="false" customFormat="false" customHeight="false" hidden="false" ht="14" outlineLevel="0" r="50">
      <c r="A50" s="22" t="s">
        <v>102</v>
      </c>
      <c r="B50" s="22" t="s">
        <v>103</v>
      </c>
      <c r="C50" s="20" t="n">
        <v>9</v>
      </c>
      <c r="D50" s="20" t="n">
        <v>9</v>
      </c>
      <c r="E50" s="20" t="n">
        <v>16</v>
      </c>
      <c r="F50" s="20" t="n">
        <v>9</v>
      </c>
      <c r="G50" s="20" t="n">
        <v>9</v>
      </c>
      <c r="H50" s="5" t="n">
        <f aca="false">SUM($C50:$G50)</f>
        <v>52</v>
      </c>
      <c r="I50" s="5" t="n">
        <v>86</v>
      </c>
      <c r="J50" s="5" t="n">
        <f aca="false">$I50*0.25</f>
        <v>21.5</v>
      </c>
      <c r="K50" s="20" t="n">
        <v>12</v>
      </c>
      <c r="L50" s="20" t="n">
        <v>15</v>
      </c>
      <c r="M50" s="20" t="n">
        <v>15</v>
      </c>
      <c r="N50" s="21" t="n">
        <f aca="false">SUM($K50:$M50)</f>
        <v>42</v>
      </c>
      <c r="O50" s="21" t="n">
        <v>87</v>
      </c>
      <c r="P50" s="21" t="n">
        <f aca="false">O50*0.2</f>
        <v>17.4</v>
      </c>
      <c r="Q50" s="20" t="n">
        <v>18</v>
      </c>
      <c r="R50" s="20" t="n">
        <v>18</v>
      </c>
      <c r="S50" s="9" t="n">
        <f aca="false">SUM($Q50:$R50)</f>
        <v>36</v>
      </c>
      <c r="T50" s="9" t="n">
        <v>81</v>
      </c>
      <c r="U50" s="9" t="n">
        <f aca="false">T50*0.2</f>
        <v>16.2</v>
      </c>
      <c r="V50" s="20" t="n">
        <v>12</v>
      </c>
      <c r="W50" s="20" t="n">
        <v>15</v>
      </c>
      <c r="X50" s="20" t="n">
        <v>12</v>
      </c>
      <c r="Y50" s="20" t="n">
        <v>12</v>
      </c>
      <c r="Z50" s="12" t="n">
        <f aca="false">SUM($V50:$Y50)</f>
        <v>51</v>
      </c>
      <c r="AA50" s="12" t="n">
        <v>92</v>
      </c>
      <c r="AB50" s="12" t="n">
        <f aca="false">AA50*0.1</f>
        <v>9.2</v>
      </c>
      <c r="AC50" s="19" t="n">
        <v>75</v>
      </c>
      <c r="AD50" s="19" t="n">
        <v>73</v>
      </c>
      <c r="AE50" s="15" t="n">
        <f aca="false">SUM($AC50:$AD50)</f>
        <v>148</v>
      </c>
      <c r="AF50" s="15" t="n">
        <v>86</v>
      </c>
      <c r="AG50" s="15" t="n">
        <f aca="false">AF50*0.25</f>
        <v>21.5</v>
      </c>
      <c r="AH50" s="17"/>
      <c r="AI50" s="23" t="n">
        <f aca="false">$I50*0.25+$O50*0.2+$T50*0.2+$AA50*0.1+$AF50*0.25</f>
        <v>85.8</v>
      </c>
      <c r="AJ50" s="24"/>
    </row>
    <row collapsed="false" customFormat="false" customHeight="false" hidden="false" ht="14" outlineLevel="0" r="51">
      <c r="A51" s="22" t="s">
        <v>104</v>
      </c>
      <c r="B51" s="22" t="s">
        <v>105</v>
      </c>
      <c r="C51" s="20" t="n">
        <v>12</v>
      </c>
      <c r="D51" s="20" t="n">
        <v>15</v>
      </c>
      <c r="E51" s="20" t="n">
        <v>25</v>
      </c>
      <c r="F51" s="20" t="n">
        <v>15</v>
      </c>
      <c r="G51" s="20" t="n">
        <v>12</v>
      </c>
      <c r="H51" s="5" t="n">
        <f aca="false">SUM($C51:$G51)</f>
        <v>79</v>
      </c>
      <c r="I51" s="5" t="n">
        <v>94</v>
      </c>
      <c r="J51" s="5" t="n">
        <f aca="false">$I51*0.25</f>
        <v>23.5</v>
      </c>
      <c r="K51" s="20" t="n">
        <v>15</v>
      </c>
      <c r="L51" s="20" t="n">
        <v>20</v>
      </c>
      <c r="M51" s="20" t="n">
        <v>20</v>
      </c>
      <c r="N51" s="21" t="n">
        <f aca="false">SUM($K51:$M51)</f>
        <v>55</v>
      </c>
      <c r="O51" s="21" t="n">
        <v>95</v>
      </c>
      <c r="P51" s="21" t="n">
        <f aca="false">O51*0.2</f>
        <v>19</v>
      </c>
      <c r="Q51" s="20" t="n">
        <v>25</v>
      </c>
      <c r="R51" s="20" t="n">
        <v>25</v>
      </c>
      <c r="S51" s="9" t="n">
        <f aca="false">SUM($Q51:$R51)</f>
        <v>50</v>
      </c>
      <c r="T51" s="9" t="n">
        <v>95</v>
      </c>
      <c r="U51" s="9" t="n">
        <f aca="false">T51*0.2</f>
        <v>19</v>
      </c>
      <c r="V51" s="20" t="n">
        <v>15</v>
      </c>
      <c r="W51" s="20" t="n">
        <v>20</v>
      </c>
      <c r="X51" s="20" t="n">
        <v>15</v>
      </c>
      <c r="Y51" s="20" t="n">
        <v>15</v>
      </c>
      <c r="Z51" s="12" t="n">
        <f aca="false">SUM($V51:$Y51)</f>
        <v>65</v>
      </c>
      <c r="AA51" s="12" t="n">
        <v>95</v>
      </c>
      <c r="AB51" s="12" t="n">
        <f aca="false">AA51*0.1</f>
        <v>9.5</v>
      </c>
      <c r="AC51" s="19" t="n">
        <v>85</v>
      </c>
      <c r="AD51" s="20" t="n">
        <v>89</v>
      </c>
      <c r="AE51" s="15" t="n">
        <f aca="false">SUM($AC51:$AD51)</f>
        <v>174</v>
      </c>
      <c r="AF51" s="15" t="n">
        <v>89</v>
      </c>
      <c r="AG51" s="15" t="n">
        <f aca="false">AF51*0.25</f>
        <v>22.25</v>
      </c>
      <c r="AH51" s="17"/>
      <c r="AI51" s="23" t="n">
        <f aca="false">$I51*0.25+$O51*0.2+$T51*0.2+$AA51*0.1+$AF51*0.25</f>
        <v>93.25</v>
      </c>
      <c r="AJ51" s="24"/>
    </row>
    <row collapsed="false" customFormat="false" customHeight="false" hidden="false" ht="14" outlineLevel="0" r="52">
      <c r="A52" s="22" t="s">
        <v>106</v>
      </c>
      <c r="B52" s="22" t="s">
        <v>107</v>
      </c>
      <c r="C52" s="20" t="n">
        <v>14</v>
      </c>
      <c r="D52" s="20" t="n">
        <v>15</v>
      </c>
      <c r="E52" s="20" t="n">
        <v>28</v>
      </c>
      <c r="F52" s="20" t="n">
        <v>15</v>
      </c>
      <c r="G52" s="20" t="n">
        <v>14</v>
      </c>
      <c r="H52" s="5" t="n">
        <f aca="false">SUM($C52:$G52)</f>
        <v>86</v>
      </c>
      <c r="I52" s="5" t="n">
        <v>95</v>
      </c>
      <c r="J52" s="5" t="n">
        <f aca="false">$I52*0.25</f>
        <v>23.75</v>
      </c>
      <c r="K52" s="20" t="n">
        <v>15</v>
      </c>
      <c r="L52" s="20" t="n">
        <v>20</v>
      </c>
      <c r="M52" s="20" t="n">
        <v>20</v>
      </c>
      <c r="N52" s="21" t="n">
        <f aca="false">SUM($K52:$M52)</f>
        <v>55</v>
      </c>
      <c r="O52" s="21" t="n">
        <v>95</v>
      </c>
      <c r="P52" s="21" t="n">
        <f aca="false">O52*0.2</f>
        <v>19</v>
      </c>
      <c r="Q52" s="20" t="n">
        <v>25</v>
      </c>
      <c r="R52" s="20" t="n">
        <v>25</v>
      </c>
      <c r="S52" s="9" t="n">
        <f aca="false">SUM($Q52:$R52)</f>
        <v>50</v>
      </c>
      <c r="T52" s="9" t="n">
        <v>95</v>
      </c>
      <c r="U52" s="9" t="n">
        <f aca="false">T52*0.2</f>
        <v>19</v>
      </c>
      <c r="V52" s="20" t="n">
        <v>15</v>
      </c>
      <c r="W52" s="20" t="n">
        <v>20</v>
      </c>
      <c r="X52" s="20" t="n">
        <v>15</v>
      </c>
      <c r="Y52" s="20" t="n">
        <v>15</v>
      </c>
      <c r="Z52" s="12" t="n">
        <f aca="false">SUM($V52:$Y52)</f>
        <v>65</v>
      </c>
      <c r="AA52" s="12" t="n">
        <v>95</v>
      </c>
      <c r="AB52" s="12" t="n">
        <f aca="false">AA52*0.1</f>
        <v>9.5</v>
      </c>
      <c r="AC52" s="19" t="n">
        <v>89</v>
      </c>
      <c r="AD52" s="20" t="n">
        <v>90</v>
      </c>
      <c r="AE52" s="15" t="n">
        <f aca="false">SUM($AC52:$AD52)</f>
        <v>179</v>
      </c>
      <c r="AF52" s="15" t="n">
        <v>90</v>
      </c>
      <c r="AG52" s="15" t="n">
        <f aca="false">AF52*0.25</f>
        <v>22.5</v>
      </c>
      <c r="AH52" s="17"/>
      <c r="AI52" s="23" t="n">
        <f aca="false">$I52*0.25+$O52*0.2+$T52*0.2+$AA52*0.1+$AF52*0.25</f>
        <v>93.75</v>
      </c>
      <c r="AJ52" s="24"/>
    </row>
    <row collapsed="false" customFormat="false" customHeight="false" hidden="false" ht="14" outlineLevel="0" r="53">
      <c r="A53" s="22" t="s">
        <v>108</v>
      </c>
      <c r="B53" s="22" t="s">
        <v>109</v>
      </c>
      <c r="C53" s="20" t="n">
        <v>13</v>
      </c>
      <c r="D53" s="20" t="n">
        <v>15</v>
      </c>
      <c r="E53" s="20" t="n">
        <v>25</v>
      </c>
      <c r="F53" s="20" t="n">
        <v>15</v>
      </c>
      <c r="G53" s="20" t="n">
        <v>13</v>
      </c>
      <c r="H53" s="5" t="n">
        <f aca="false">SUM($C53:$G53)</f>
        <v>81</v>
      </c>
      <c r="I53" s="5" t="n">
        <v>95</v>
      </c>
      <c r="J53" s="5" t="n">
        <f aca="false">$I53*0.25</f>
        <v>23.75</v>
      </c>
      <c r="K53" s="20" t="n">
        <v>15</v>
      </c>
      <c r="L53" s="20" t="n">
        <v>20</v>
      </c>
      <c r="M53" s="20" t="n">
        <v>20</v>
      </c>
      <c r="N53" s="21" t="n">
        <f aca="false">SUM($K53:$M53)</f>
        <v>55</v>
      </c>
      <c r="O53" s="21" t="n">
        <v>95</v>
      </c>
      <c r="P53" s="21" t="n">
        <f aca="false">O53*0.2</f>
        <v>19</v>
      </c>
      <c r="Q53" s="20" t="n">
        <v>20</v>
      </c>
      <c r="R53" s="20" t="n">
        <v>20</v>
      </c>
      <c r="S53" s="9" t="n">
        <f aca="false">SUM($Q53:$R53)</f>
        <v>40</v>
      </c>
      <c r="T53" s="9" t="n">
        <v>85</v>
      </c>
      <c r="U53" s="9" t="n">
        <f aca="false">T53*0.2</f>
        <v>17</v>
      </c>
      <c r="V53" s="20" t="n">
        <v>15</v>
      </c>
      <c r="W53" s="20" t="n">
        <v>20</v>
      </c>
      <c r="X53" s="20" t="n">
        <v>15</v>
      </c>
      <c r="Y53" s="20" t="n">
        <v>15</v>
      </c>
      <c r="Z53" s="12" t="n">
        <f aca="false">SUM($V53:$Y53)</f>
        <v>65</v>
      </c>
      <c r="AA53" s="12" t="n">
        <v>95</v>
      </c>
      <c r="AB53" s="12" t="n">
        <f aca="false">AA53*0.1</f>
        <v>9.5</v>
      </c>
      <c r="AC53" s="19" t="n">
        <v>84</v>
      </c>
      <c r="AD53" s="20" t="n">
        <v>88</v>
      </c>
      <c r="AE53" s="15" t="n">
        <f aca="false">SUM($AC53:$AD53)</f>
        <v>172</v>
      </c>
      <c r="AF53" s="15" t="n">
        <v>89</v>
      </c>
      <c r="AG53" s="15" t="n">
        <f aca="false">AF53*0.25</f>
        <v>22.25</v>
      </c>
      <c r="AH53" s="17"/>
      <c r="AI53" s="23" t="n">
        <f aca="false">$I53*0.25+$O53*0.2+$T53*0.2+$AA53*0.1+$AF53*0.25</f>
        <v>91.5</v>
      </c>
      <c r="AJ53" s="24"/>
    </row>
    <row collapsed="false" customFormat="false" customHeight="false" hidden="false" ht="14" outlineLevel="0" r="54">
      <c r="A54" s="22" t="s">
        <v>110</v>
      </c>
      <c r="B54" s="22" t="s">
        <v>111</v>
      </c>
      <c r="C54" s="20" t="n">
        <v>9</v>
      </c>
      <c r="D54" s="20" t="n">
        <v>9</v>
      </c>
      <c r="E54" s="20" t="n">
        <v>18</v>
      </c>
      <c r="F54" s="20" t="n">
        <v>9</v>
      </c>
      <c r="G54" s="20" t="n">
        <v>9</v>
      </c>
      <c r="H54" s="5" t="n">
        <f aca="false">SUM($C54:$G54)</f>
        <v>54</v>
      </c>
      <c r="I54" s="5" t="n">
        <v>88</v>
      </c>
      <c r="J54" s="5" t="n">
        <f aca="false">$I54*0.25</f>
        <v>22</v>
      </c>
      <c r="K54" s="20" t="n">
        <v>10</v>
      </c>
      <c r="L54" s="20" t="n">
        <v>15</v>
      </c>
      <c r="M54" s="20" t="n">
        <v>15</v>
      </c>
      <c r="N54" s="21" t="n">
        <f aca="false">SUM($K54:$M54)</f>
        <v>40</v>
      </c>
      <c r="O54" s="21" t="n">
        <v>85</v>
      </c>
      <c r="P54" s="21" t="n">
        <f aca="false">O54*0.2</f>
        <v>17</v>
      </c>
      <c r="Q54" s="20" t="n">
        <v>18</v>
      </c>
      <c r="R54" s="20" t="n">
        <v>18</v>
      </c>
      <c r="S54" s="9" t="n">
        <f aca="false">SUM($Q54:$R54)</f>
        <v>36</v>
      </c>
      <c r="T54" s="9" t="n">
        <v>81</v>
      </c>
      <c r="U54" s="9" t="n">
        <f aca="false">T54*0.2</f>
        <v>16.2</v>
      </c>
      <c r="V54" s="20" t="n">
        <v>10</v>
      </c>
      <c r="W54" s="20" t="n">
        <v>15</v>
      </c>
      <c r="X54" s="20" t="n">
        <v>10</v>
      </c>
      <c r="Y54" s="20" t="n">
        <v>10</v>
      </c>
      <c r="Z54" s="12" t="n">
        <f aca="false">SUM($V54:$Y54)</f>
        <v>45</v>
      </c>
      <c r="AA54" s="12" t="n">
        <v>89</v>
      </c>
      <c r="AB54" s="12" t="n">
        <f aca="false">AA54*0.1</f>
        <v>8.9</v>
      </c>
      <c r="AC54" s="19" t="n">
        <v>80</v>
      </c>
      <c r="AD54" s="20" t="n">
        <v>80</v>
      </c>
      <c r="AE54" s="15" t="n">
        <f aca="false">SUM($AC54:$AD54)</f>
        <v>160</v>
      </c>
      <c r="AF54" s="15" t="n">
        <v>87</v>
      </c>
      <c r="AG54" s="15" t="n">
        <f aca="false">AF54*0.25</f>
        <v>21.75</v>
      </c>
      <c r="AH54" s="17"/>
      <c r="AI54" s="23" t="n">
        <f aca="false">$I54*0.25+$O54*0.2+$T54*0.2+$AA54*0.1+$AF54*0.25</f>
        <v>85.85</v>
      </c>
      <c r="AJ54" s="24"/>
    </row>
  </sheetData>
  <mergeCells count="3">
    <mergeCell ref="A1:AI1"/>
    <mergeCell ref="K3:M3"/>
    <mergeCell ref="A26:B26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landscape" pageOrder="downThenOver" paperSize="14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8.54117647058824"/>
  </cols>
  <sheetData>
    <row collapsed="false" customFormat="false" customHeight="false" hidden="false" ht="14" outlineLevel="0" r="1">
      <c r="A1" s="41" t="s">
        <v>19</v>
      </c>
      <c r="B1" s="41" t="n">
        <v>80</v>
      </c>
      <c r="D1" s="41" t="s">
        <v>19</v>
      </c>
      <c r="E1" s="41" t="n">
        <v>50</v>
      </c>
    </row>
    <row collapsed="false" customFormat="false" customHeight="false" hidden="false" ht="14" outlineLevel="0" r="2">
      <c r="A2" s="41" t="n">
        <v>80</v>
      </c>
      <c r="B2" s="41" t="n">
        <v>95</v>
      </c>
      <c r="D2" s="41" t="n">
        <v>50</v>
      </c>
      <c r="E2" s="41" t="n">
        <v>95</v>
      </c>
    </row>
    <row collapsed="false" customFormat="false" customHeight="false" hidden="false" ht="14" outlineLevel="0" r="3">
      <c r="A3" s="41" t="n">
        <v>75</v>
      </c>
      <c r="B3" s="41" t="n">
        <v>94</v>
      </c>
      <c r="D3" s="41" t="n">
        <v>51</v>
      </c>
      <c r="E3" s="41" t="n">
        <v>94</v>
      </c>
    </row>
    <row collapsed="false" customFormat="false" customHeight="false" hidden="false" ht="14" outlineLevel="0" r="4">
      <c r="A4" s="41" t="n">
        <v>70</v>
      </c>
      <c r="B4" s="41" t="n">
        <v>93</v>
      </c>
      <c r="D4" s="41" t="n">
        <v>52</v>
      </c>
      <c r="E4" s="41" t="n">
        <v>93</v>
      </c>
    </row>
    <row collapsed="false" customFormat="false" customHeight="false" hidden="false" ht="14" outlineLevel="0" r="5">
      <c r="A5" s="41" t="n">
        <v>65</v>
      </c>
      <c r="B5" s="41" t="n">
        <v>92</v>
      </c>
      <c r="D5" s="41" t="n">
        <v>53</v>
      </c>
      <c r="E5" s="41" t="n">
        <v>92</v>
      </c>
    </row>
    <row collapsed="false" customFormat="false" customHeight="false" hidden="false" ht="14" outlineLevel="0" r="6">
      <c r="A6" s="41" t="n">
        <v>61</v>
      </c>
      <c r="B6" s="41" t="n">
        <v>91</v>
      </c>
      <c r="D6" s="41" t="n">
        <v>54</v>
      </c>
      <c r="E6" s="41" t="n">
        <v>91</v>
      </c>
    </row>
    <row collapsed="false" customFormat="false" customHeight="false" hidden="false" ht="14" outlineLevel="0" r="7">
      <c r="A7" s="41" t="n">
        <v>57</v>
      </c>
      <c r="B7" s="41" t="n">
        <v>90</v>
      </c>
      <c r="D7" s="41" t="n">
        <v>55</v>
      </c>
      <c r="E7" s="41" t="n">
        <v>90</v>
      </c>
    </row>
    <row collapsed="false" customFormat="false" customHeight="false" hidden="false" ht="14" outlineLevel="0" r="8">
      <c r="A8" s="41" t="n">
        <v>55</v>
      </c>
      <c r="B8" s="41" t="n">
        <v>89</v>
      </c>
      <c r="D8" s="41" t="n">
        <v>56</v>
      </c>
      <c r="E8" s="41" t="n">
        <v>89</v>
      </c>
    </row>
    <row collapsed="false" customFormat="false" customHeight="false" hidden="false" ht="14" outlineLevel="0" r="9">
      <c r="A9" s="41" t="n">
        <v>54</v>
      </c>
      <c r="B9" s="41" t="n">
        <v>88</v>
      </c>
      <c r="D9" s="41" t="n">
        <v>57</v>
      </c>
      <c r="E9" s="41" t="n">
        <v>88</v>
      </c>
    </row>
    <row collapsed="false" customFormat="false" customHeight="false" hidden="false" ht="14" outlineLevel="0" r="10">
      <c r="A10" s="41" t="n">
        <v>53</v>
      </c>
      <c r="B10" s="41" t="n">
        <v>87</v>
      </c>
      <c r="D10" s="41" t="n">
        <v>58</v>
      </c>
      <c r="E10" s="41" t="n">
        <v>87</v>
      </c>
    </row>
    <row collapsed="false" customFormat="false" customHeight="false" hidden="false" ht="14" outlineLevel="0" r="11">
      <c r="A11" s="41" t="n">
        <v>52</v>
      </c>
      <c r="B11" s="41" t="n">
        <v>86</v>
      </c>
      <c r="D11" s="41" t="n">
        <v>59</v>
      </c>
      <c r="E11" s="41" t="n">
        <v>86</v>
      </c>
    </row>
    <row collapsed="false" customFormat="false" customHeight="false" hidden="false" ht="14" outlineLevel="0" r="12">
      <c r="A12" s="41" t="n">
        <v>51</v>
      </c>
      <c r="B12" s="41" t="n">
        <v>85</v>
      </c>
      <c r="D12" s="41" t="n">
        <v>60</v>
      </c>
      <c r="E12" s="41" t="n">
        <v>85</v>
      </c>
    </row>
    <row collapsed="false" customFormat="false" customHeight="false" hidden="false" ht="14" outlineLevel="0" r="13">
      <c r="A13" s="41" t="n">
        <v>50</v>
      </c>
      <c r="B13" s="41" t="n">
        <v>84</v>
      </c>
      <c r="D13" s="41" t="n">
        <v>61</v>
      </c>
      <c r="E13" s="41" t="n">
        <v>84</v>
      </c>
    </row>
    <row collapsed="false" customFormat="false" customHeight="false" hidden="false" ht="14" outlineLevel="0" r="14">
      <c r="A14" s="41" t="n">
        <v>49</v>
      </c>
      <c r="B14" s="41" t="n">
        <v>83</v>
      </c>
      <c r="D14" s="41" t="n">
        <v>62</v>
      </c>
      <c r="E14" s="41" t="n">
        <v>83</v>
      </c>
    </row>
    <row collapsed="false" customFormat="false" customHeight="false" hidden="false" ht="14" outlineLevel="0" r="15">
      <c r="A15" s="41" t="n">
        <v>48</v>
      </c>
      <c r="B15" s="41" t="n">
        <v>82</v>
      </c>
      <c r="D15" s="41" t="n">
        <v>63</v>
      </c>
      <c r="E15" s="41" t="n">
        <v>82</v>
      </c>
    </row>
    <row collapsed="false" customFormat="false" customHeight="false" hidden="false" ht="14" outlineLevel="0" r="16">
      <c r="A16" s="41" t="n">
        <v>47</v>
      </c>
      <c r="B16" s="41" t="n">
        <v>81</v>
      </c>
      <c r="D16" s="41" t="n">
        <v>64</v>
      </c>
      <c r="E16" s="41" t="n">
        <v>81</v>
      </c>
    </row>
    <row collapsed="false" customFormat="false" customHeight="false" hidden="false" ht="14" outlineLevel="0" r="17">
      <c r="A17" s="41" t="n">
        <v>46</v>
      </c>
      <c r="B17" s="41" t="n">
        <v>80</v>
      </c>
      <c r="D17" s="41" t="n">
        <v>65</v>
      </c>
      <c r="E17" s="41" t="n">
        <v>80</v>
      </c>
    </row>
    <row collapsed="false" customFormat="false" customHeight="false" hidden="false" ht="14" outlineLevel="0" r="18">
      <c r="A18" s="41" t="n">
        <v>45</v>
      </c>
      <c r="B18" s="41" t="n">
        <v>79</v>
      </c>
      <c r="D18" s="41" t="n">
        <v>66</v>
      </c>
      <c r="E18" s="41" t="n">
        <v>79</v>
      </c>
    </row>
    <row collapsed="false" customFormat="false" customHeight="false" hidden="false" ht="14" outlineLevel="0" r="19">
      <c r="A19" s="41" t="n">
        <v>44</v>
      </c>
      <c r="B19" s="41" t="n">
        <v>78</v>
      </c>
      <c r="D19" s="41" t="n">
        <v>67</v>
      </c>
      <c r="E19" s="41" t="n">
        <v>78</v>
      </c>
    </row>
    <row collapsed="false" customFormat="false" customHeight="false" hidden="false" ht="14" outlineLevel="0" r="20">
      <c r="A20" s="41" t="n">
        <v>43</v>
      </c>
      <c r="B20" s="41" t="n">
        <v>77</v>
      </c>
      <c r="D20" s="41" t="n">
        <v>30</v>
      </c>
      <c r="E20" s="41" t="n">
        <v>77</v>
      </c>
    </row>
    <row collapsed="false" customFormat="false" customHeight="false" hidden="false" ht="14" outlineLevel="0" r="21">
      <c r="A21" s="41" t="n">
        <v>41</v>
      </c>
      <c r="B21" s="41" t="n">
        <v>76</v>
      </c>
      <c r="D21" s="41" t="n">
        <v>29</v>
      </c>
      <c r="E21" s="41" t="n">
        <v>76</v>
      </c>
    </row>
    <row collapsed="false" customFormat="false" customHeight="false" hidden="false" ht="14" outlineLevel="0" r="22">
      <c r="A22" s="41" t="n">
        <v>35</v>
      </c>
      <c r="B22" s="41" t="n">
        <v>75</v>
      </c>
      <c r="D22" s="41" t="n">
        <v>25</v>
      </c>
      <c r="E22" s="41" t="n">
        <v>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8.5411764705882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OpenOffice.org/3.2$Linux OpenOffice.org_project/320m19$Build-9505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